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1" activeTab="1"/>
  </bookViews>
  <sheets>
    <sheet name="封面" sheetId="1" r:id="rId1"/>
    <sheet name="清单说明" sheetId="2" r:id="rId2"/>
    <sheet name="第100章" sheetId="3" r:id="rId3"/>
    <sheet name="第200章" sheetId="4" r:id="rId4"/>
    <sheet name="第300章" sheetId="5" r:id="rId5"/>
    <sheet name="第400章" sheetId="6" r:id="rId6"/>
    <sheet name="第500章" sheetId="7" r:id="rId7"/>
    <sheet name="第600章" sheetId="8" r:id="rId8"/>
    <sheet name="第700章" sheetId="9" r:id="rId9"/>
    <sheet name="汇总表" sheetId="10" r:id="rId10"/>
    <sheet name="其他5.1-5.5表" sheetId="11" r:id="rId11"/>
  </sheets>
  <definedNames/>
  <calcPr fullCalcOnLoad="1"/>
</workbook>
</file>

<file path=xl/sharedStrings.xml><?xml version="1.0" encoding="utf-8"?>
<sst xmlns="http://schemas.openxmlformats.org/spreadsheetml/2006/main" count="2850" uniqueCount="835">
  <si>
    <t>工程量清单表</t>
  </si>
  <si>
    <t>合同段：G211镇远火车站至台江施洞段公路改扩建工程1标</t>
  </si>
  <si>
    <t/>
  </si>
  <si>
    <t>第100章    总    则</t>
  </si>
  <si>
    <t>子目号</t>
  </si>
  <si>
    <t>子目名称</t>
  </si>
  <si>
    <t>单位</t>
  </si>
  <si>
    <t>数量</t>
  </si>
  <si>
    <t>单价</t>
  </si>
  <si>
    <t>合价</t>
  </si>
  <si>
    <t>101-1</t>
  </si>
  <si>
    <t>保险费</t>
  </si>
  <si>
    <t>-a</t>
  </si>
  <si>
    <t>按合同条款规定，提供建筑工程一切险</t>
  </si>
  <si>
    <t>总额</t>
  </si>
  <si>
    <t>-b</t>
  </si>
  <si>
    <t>按合同条款规定，提供第三者责任险</t>
  </si>
  <si>
    <t>102-1</t>
  </si>
  <si>
    <t>竣工文件</t>
  </si>
  <si>
    <t>102-2</t>
  </si>
  <si>
    <t>施工环保费</t>
  </si>
  <si>
    <t>102-3</t>
  </si>
  <si>
    <t>安全生产费</t>
  </si>
  <si>
    <t>102-4</t>
  </si>
  <si>
    <t>工程管理软件（暂估价）</t>
  </si>
  <si>
    <t>103-1</t>
  </si>
  <si>
    <t>103-2</t>
  </si>
  <si>
    <t>103-3</t>
  </si>
  <si>
    <t>临时供电设施</t>
  </si>
  <si>
    <t>设施维修</t>
  </si>
  <si>
    <t>月</t>
  </si>
  <si>
    <t>103-4</t>
  </si>
  <si>
    <t>103-5</t>
  </si>
  <si>
    <t>供水与排污设施</t>
  </si>
  <si>
    <t>104-1</t>
  </si>
  <si>
    <t>承包人驻地建设</t>
  </si>
  <si>
    <t>第200章    路    基</t>
  </si>
  <si>
    <t>202-1</t>
  </si>
  <si>
    <t>清理与掘除</t>
  </si>
  <si>
    <t>m2</t>
  </si>
  <si>
    <t>棵</t>
  </si>
  <si>
    <t>-c</t>
  </si>
  <si>
    <t>202-2</t>
  </si>
  <si>
    <t>挖除旧路面</t>
  </si>
  <si>
    <t>水泥混凝土路面</t>
  </si>
  <si>
    <t>沥青混凝土路面</t>
  </si>
  <si>
    <t>碎石路面</t>
  </si>
  <si>
    <t>202-3</t>
  </si>
  <si>
    <t>拆除结构物</t>
  </si>
  <si>
    <t>钢筋混凝土结构</t>
  </si>
  <si>
    <t>m3</t>
  </si>
  <si>
    <t>混凝土结构</t>
  </si>
  <si>
    <t>砖、石及其他砌体结构</t>
  </si>
  <si>
    <t>203-1</t>
  </si>
  <si>
    <t>路基挖方</t>
  </si>
  <si>
    <t>挖土方</t>
  </si>
  <si>
    <t>挖石方</t>
  </si>
  <si>
    <t>-d</t>
  </si>
  <si>
    <t>挖淤泥</t>
  </si>
  <si>
    <t>203-2</t>
  </si>
  <si>
    <t>改河、改渠、改路挖方</t>
  </si>
  <si>
    <t>……</t>
  </si>
  <si>
    <t>204-1</t>
  </si>
  <si>
    <t>路基填筑（包括填前压实）</t>
  </si>
  <si>
    <t>换填土</t>
  </si>
  <si>
    <t>利用石方</t>
  </si>
  <si>
    <t>利用土石混填</t>
  </si>
  <si>
    <t>-e</t>
  </si>
  <si>
    <t>-f</t>
  </si>
  <si>
    <t>-g</t>
  </si>
  <si>
    <t>结构物台背回填</t>
  </si>
  <si>
    <t>-h</t>
  </si>
  <si>
    <t>锥坡及台前溜坡填土</t>
  </si>
  <si>
    <t>204-2</t>
  </si>
  <si>
    <t>改河、改渠、改路填筑</t>
  </si>
  <si>
    <t>借土填筑</t>
  </si>
  <si>
    <t>205-1</t>
  </si>
  <si>
    <t>软土地基处理</t>
  </si>
  <si>
    <t>袋装砂井</t>
  </si>
  <si>
    <t>m</t>
  </si>
  <si>
    <t>塑料排水板</t>
  </si>
  <si>
    <t>加固土桩</t>
  </si>
  <si>
    <t>-i</t>
  </si>
  <si>
    <t>碎石桩</t>
  </si>
  <si>
    <t>-j</t>
  </si>
  <si>
    <t>砂桩</t>
  </si>
  <si>
    <t>-k</t>
  </si>
  <si>
    <t>CFG桩</t>
  </si>
  <si>
    <t>-l</t>
  </si>
  <si>
    <t>土工织物</t>
  </si>
  <si>
    <t>-m</t>
  </si>
  <si>
    <t>强夯</t>
  </si>
  <si>
    <t>-n</t>
  </si>
  <si>
    <t>强夯置换</t>
  </si>
  <si>
    <t>205-2</t>
  </si>
  <si>
    <t>滑坡处理</t>
  </si>
  <si>
    <t>205-3</t>
  </si>
  <si>
    <t>岩溶洞回填</t>
  </si>
  <si>
    <t>205-4</t>
  </si>
  <si>
    <t>膨胀土处理</t>
  </si>
  <si>
    <t>厚…mm石灰土改良</t>
  </si>
  <si>
    <t>205-5</t>
  </si>
  <si>
    <t>黄土处理</t>
  </si>
  <si>
    <t>陷穴</t>
  </si>
  <si>
    <t>205-6</t>
  </si>
  <si>
    <t>盐渍土处理</t>
  </si>
  <si>
    <t>厚…mm</t>
  </si>
  <si>
    <t>205-7</t>
  </si>
  <si>
    <t>风积沙填筑</t>
  </si>
  <si>
    <t>205-8</t>
  </si>
  <si>
    <t>季节性冻土改性处理</t>
  </si>
  <si>
    <t>207-1</t>
  </si>
  <si>
    <t>207-2</t>
  </si>
  <si>
    <t>M…浆砌片石排水沟</t>
  </si>
  <si>
    <t>207-3</t>
  </si>
  <si>
    <t>M…浆砌片石截水沟</t>
  </si>
  <si>
    <t>207-4</t>
  </si>
  <si>
    <t>M…浆砌片石急流槽</t>
  </si>
  <si>
    <t>207-5</t>
  </si>
  <si>
    <t>…mm×…mm 路基盲沟</t>
  </si>
  <si>
    <t>207-6</t>
  </si>
  <si>
    <t>涵洞上下游改沟、改渠铺砌</t>
  </si>
  <si>
    <t>207-7</t>
  </si>
  <si>
    <t>现浇混凝土坡面排水结构物</t>
  </si>
  <si>
    <t>207-8</t>
  </si>
  <si>
    <t>预制混凝土坡面排水结构物</t>
  </si>
  <si>
    <t>208-1</t>
  </si>
  <si>
    <t>植物护坡</t>
  </si>
  <si>
    <t>种草</t>
  </si>
  <si>
    <t>三维植被网护坡</t>
  </si>
  <si>
    <t>客土喷播护坡</t>
  </si>
  <si>
    <t>208-2</t>
  </si>
  <si>
    <t>干砌片石</t>
  </si>
  <si>
    <t>208-3</t>
  </si>
  <si>
    <t>M…浆砌片石护坡</t>
  </si>
  <si>
    <t>拱形护坡</t>
  </si>
  <si>
    <t>方格护坡</t>
  </si>
  <si>
    <t>208-4</t>
  </si>
  <si>
    <t>预制混凝土块护坡</t>
  </si>
  <si>
    <t>预制空心砖护坡</t>
  </si>
  <si>
    <t>拱形骨架护坡</t>
  </si>
  <si>
    <t>预制六棱砖护坡</t>
  </si>
  <si>
    <t>护面墙</t>
  </si>
  <si>
    <t>C…混凝土</t>
  </si>
  <si>
    <t>砂砾（碎石）垫层</t>
  </si>
  <si>
    <t>208-6</t>
  </si>
  <si>
    <t>封面</t>
  </si>
  <si>
    <t>208-7</t>
  </si>
  <si>
    <t>捶面</t>
  </si>
  <si>
    <t>209-1</t>
  </si>
  <si>
    <t>砌体挡土墙</t>
  </si>
  <si>
    <t>M…浆砌混凝土块</t>
  </si>
  <si>
    <t>M…浆砌料石</t>
  </si>
  <si>
    <t>砂砾垫层</t>
  </si>
  <si>
    <t>209-2</t>
  </si>
  <si>
    <t>干砌挡土墙</t>
  </si>
  <si>
    <t>209-3</t>
  </si>
  <si>
    <t>混凝土挡土墙</t>
  </si>
  <si>
    <t>钢筋</t>
  </si>
  <si>
    <t>kg</t>
  </si>
  <si>
    <t>210-1</t>
  </si>
  <si>
    <t>锚杆挡土墙</t>
  </si>
  <si>
    <t>混凝土立柱</t>
  </si>
  <si>
    <t>混凝土挡板</t>
  </si>
  <si>
    <t>锚杆</t>
  </si>
  <si>
    <t>210-2</t>
  </si>
  <si>
    <t>锚定板挡土墙</t>
  </si>
  <si>
    <t>混凝土锚定板</t>
  </si>
  <si>
    <t>钢筋混凝土肋柱</t>
  </si>
  <si>
    <t>拉杆</t>
  </si>
  <si>
    <t>211-1</t>
  </si>
  <si>
    <t>加筋土挡墙</t>
  </si>
  <si>
    <t>M…浆砌片石基础</t>
  </si>
  <si>
    <t>C…混凝土基础</t>
  </si>
  <si>
    <t>C…混凝土帽石</t>
  </si>
  <si>
    <t>C…混凝土墙面板</t>
  </si>
  <si>
    <t>C…钢筋混凝土带</t>
  </si>
  <si>
    <t>聚丙烯土工带</t>
  </si>
  <si>
    <t>212-1</t>
  </si>
  <si>
    <t>挂网土工格栅喷浆防护边坡</t>
  </si>
  <si>
    <t>厚…mm喷浆防护边坡</t>
  </si>
  <si>
    <t>铁丝网</t>
  </si>
  <si>
    <t>土工格栅</t>
  </si>
  <si>
    <t>212-2</t>
  </si>
  <si>
    <t>挂网锚喷混凝土防护边坡（全坡面）</t>
  </si>
  <si>
    <t>厚…mm喷混凝土防护边坡</t>
  </si>
  <si>
    <t>钢筋网</t>
  </si>
  <si>
    <t>212-3</t>
  </si>
  <si>
    <t>坡面防护</t>
  </si>
  <si>
    <t>厚…mm 喷射混凝土</t>
  </si>
  <si>
    <t>厚…mm 喷射水泥砂浆</t>
  </si>
  <si>
    <t>212-4</t>
  </si>
  <si>
    <t>土钉支护</t>
  </si>
  <si>
    <t>土钉钻孔桩</t>
  </si>
  <si>
    <t>土钉预制击入桩</t>
  </si>
  <si>
    <t>网格梁、立柱、挡土板</t>
  </si>
  <si>
    <t>213-1</t>
  </si>
  <si>
    <t>预应力锚索（钢铰线规格）</t>
  </si>
  <si>
    <t>213-2</t>
  </si>
  <si>
    <t>混凝土锚固板（C…）</t>
  </si>
  <si>
    <t>214-1</t>
  </si>
  <si>
    <t>混凝土抗滑桩</t>
  </si>
  <si>
    <t>…m×…m，C…混凝土抗滑桩</t>
  </si>
  <si>
    <t>钢筋（带肋钢筋）</t>
  </si>
  <si>
    <t>214-2</t>
  </si>
  <si>
    <t>桩板式抗滑挡墙</t>
  </si>
  <si>
    <t>挡土板</t>
  </si>
  <si>
    <t>215-1</t>
  </si>
  <si>
    <t>浆砌片石河床铺砌（M…）</t>
  </si>
  <si>
    <t>215-2</t>
  </si>
  <si>
    <t>浆砌片石顺坝（M…）</t>
  </si>
  <si>
    <t>215-3</t>
  </si>
  <si>
    <t>浆砌片石丁坝（M…）</t>
  </si>
  <si>
    <t>215-4</t>
  </si>
  <si>
    <t>浆砌片石调水坝（M…）</t>
  </si>
  <si>
    <t>215-5</t>
  </si>
  <si>
    <t>第300章    路    面</t>
  </si>
  <si>
    <t>302-1</t>
  </si>
  <si>
    <t>碎石垫层</t>
  </si>
  <si>
    <t>302-2</t>
  </si>
  <si>
    <t>302-3</t>
  </si>
  <si>
    <t>水泥稳定土垫层</t>
  </si>
  <si>
    <t>302-4</t>
  </si>
  <si>
    <t>石灰稳定土垫层</t>
  </si>
  <si>
    <t>303-1</t>
  </si>
  <si>
    <t>石灰稳定土底基层</t>
  </si>
  <si>
    <t>303-2</t>
  </si>
  <si>
    <t>搭板、埋板下石灰稳定土底基层</t>
  </si>
  <si>
    <t>304-1</t>
  </si>
  <si>
    <t>水泥稳定土底基层</t>
  </si>
  <si>
    <t>304-2</t>
  </si>
  <si>
    <t>搭板、埋板下水泥稳定土底基层</t>
  </si>
  <si>
    <t>304-3</t>
  </si>
  <si>
    <t>305-1</t>
  </si>
  <si>
    <t>石灰粉煤灰稳定土底基层</t>
  </si>
  <si>
    <t>305-2</t>
  </si>
  <si>
    <t>搭板、埋板下石灰粉煤灰稳定土底基层</t>
  </si>
  <si>
    <t>305-3</t>
  </si>
  <si>
    <t>石灰工业废渣稳定土基层</t>
  </si>
  <si>
    <t>306-1</t>
  </si>
  <si>
    <t>级配碎石底基层</t>
  </si>
  <si>
    <t>306-2</t>
  </si>
  <si>
    <t>搭板、埋板下级配碎石底基层</t>
  </si>
  <si>
    <t>306-3</t>
  </si>
  <si>
    <t>级配碎石基层</t>
  </si>
  <si>
    <t>306-4</t>
  </si>
  <si>
    <t>级配砾石底基层</t>
  </si>
  <si>
    <t>306-5</t>
  </si>
  <si>
    <t>搭板、埋板下级配砾石底基层</t>
  </si>
  <si>
    <t>306-6</t>
  </si>
  <si>
    <t>级配砾石基层</t>
  </si>
  <si>
    <t>307-1</t>
  </si>
  <si>
    <t>沥青稳定碎石基层（ATB-25）</t>
  </si>
  <si>
    <t>308-1</t>
  </si>
  <si>
    <t>308-2</t>
  </si>
  <si>
    <t>309-1</t>
  </si>
  <si>
    <t>细粒式沥青混凝土</t>
  </si>
  <si>
    <t>309-2</t>
  </si>
  <si>
    <t>309-3</t>
  </si>
  <si>
    <t>粗粒式沥青混凝土</t>
  </si>
  <si>
    <t>310-1</t>
  </si>
  <si>
    <t>沥青表面处治</t>
  </si>
  <si>
    <t>310-2</t>
  </si>
  <si>
    <t>311-1</t>
  </si>
  <si>
    <t>细粒式改性沥青混合料路面</t>
  </si>
  <si>
    <t>311-2</t>
  </si>
  <si>
    <t>中粒式改性沥青混合料路面</t>
  </si>
  <si>
    <t>311-3</t>
  </si>
  <si>
    <t>SMA路面</t>
  </si>
  <si>
    <t>312-1</t>
  </si>
  <si>
    <t>水泥混凝土面板</t>
  </si>
  <si>
    <t>厚…mm（混凝土弯拉强度…MPa）</t>
  </si>
  <si>
    <t>312-2</t>
  </si>
  <si>
    <t>HPB235</t>
  </si>
  <si>
    <t>HRB335</t>
  </si>
  <si>
    <t>313-1</t>
  </si>
  <si>
    <t>培土路肩</t>
  </si>
  <si>
    <t>313-2</t>
  </si>
  <si>
    <t>中央分隔带回填土</t>
  </si>
  <si>
    <t>313-3</t>
  </si>
  <si>
    <t>313-4</t>
  </si>
  <si>
    <t>313-5</t>
  </si>
  <si>
    <t>混凝土预制块路缘石</t>
  </si>
  <si>
    <t>314-1</t>
  </si>
  <si>
    <t>排水管</t>
  </si>
  <si>
    <t>PVC-U管（φ…mm）</t>
  </si>
  <si>
    <t>铸铁管（φ…mm）</t>
  </si>
  <si>
    <t>混凝土管（φ…mm）</t>
  </si>
  <si>
    <t>314-2</t>
  </si>
  <si>
    <t>纵向雨水沟（管）</t>
  </si>
  <si>
    <t>314-3</t>
  </si>
  <si>
    <t>C…级混凝土集水井</t>
  </si>
  <si>
    <t>座</t>
  </si>
  <si>
    <t>314-4</t>
  </si>
  <si>
    <t>中央分隔带渗沟（…mm×…mm×…mm）</t>
  </si>
  <si>
    <t>314-5</t>
  </si>
  <si>
    <t>沥青油毡防水层</t>
  </si>
  <si>
    <t>314-6</t>
  </si>
  <si>
    <t>路肩排水沟</t>
  </si>
  <si>
    <t>混凝土路肩排水沟</t>
  </si>
  <si>
    <t>土工布</t>
  </si>
  <si>
    <t>314-7</t>
  </si>
  <si>
    <t>拦水带</t>
  </si>
  <si>
    <t>沥青混凝土拦水带</t>
  </si>
  <si>
    <t>水泥混凝土拦水带</t>
  </si>
  <si>
    <t>第400章    桥梁、涵洞</t>
  </si>
  <si>
    <t>401-1</t>
  </si>
  <si>
    <t>桥梁荷载试验（暂估价）</t>
  </si>
  <si>
    <t>401-2</t>
  </si>
  <si>
    <t>地质钻探及取样试验（暂定工程量）</t>
  </si>
  <si>
    <t>φ70mm</t>
  </si>
  <si>
    <t>φ110mm</t>
  </si>
  <si>
    <t>403-1</t>
  </si>
  <si>
    <t>基础钢筋(包括灌注桩、承台、沉桩、沉井等)</t>
  </si>
  <si>
    <t>光圆钢筋（HPB235、HPB300）</t>
  </si>
  <si>
    <t>带肋钢筋（HRB335、HRB400）</t>
  </si>
  <si>
    <t>403-2</t>
  </si>
  <si>
    <t>下部结构钢筋</t>
  </si>
  <si>
    <t>403-3</t>
  </si>
  <si>
    <t>上部结构钢筋</t>
  </si>
  <si>
    <t>403-4</t>
  </si>
  <si>
    <t>附属结构钢筋</t>
  </si>
  <si>
    <t>带肋钢筋(HRB335、HRB400)</t>
  </si>
  <si>
    <t>404-1</t>
  </si>
  <si>
    <t>干处挖土方</t>
  </si>
  <si>
    <t>404-2</t>
  </si>
  <si>
    <t>水下挖土方</t>
  </si>
  <si>
    <t>404-3</t>
  </si>
  <si>
    <t>干处挖石方</t>
  </si>
  <si>
    <t>404-4</t>
  </si>
  <si>
    <t>水下挖石方</t>
  </si>
  <si>
    <t>405-1</t>
  </si>
  <si>
    <t>钻孔灌注桩（φ…m）</t>
  </si>
  <si>
    <t>405-2</t>
  </si>
  <si>
    <t>钻取混凝土芯样（φ70mm）(暂定工程量)</t>
  </si>
  <si>
    <t>405-3</t>
  </si>
  <si>
    <t>破坏荷载试验用桩（φ…m）〔暂定工程量〕</t>
  </si>
  <si>
    <t>406-1</t>
  </si>
  <si>
    <t>钢筋混凝土沉桩（φ…m）</t>
  </si>
  <si>
    <t>406-2</t>
  </si>
  <si>
    <t>预应力混凝土沉桩（φ…m）</t>
  </si>
  <si>
    <t>406-3</t>
  </si>
  <si>
    <t>试桩（φ…m）</t>
  </si>
  <si>
    <t>407-1</t>
  </si>
  <si>
    <t>挖孔灌注桩（φ…m）</t>
  </si>
  <si>
    <t>407-2</t>
  </si>
  <si>
    <t>钻取混凝土芯样（φ70mm）〔暂定工程量〕</t>
  </si>
  <si>
    <t>407-3</t>
  </si>
  <si>
    <t>408-1</t>
  </si>
  <si>
    <t>桩的检验荷载试验〔暂定工程量〕（φ…m）（KN）</t>
  </si>
  <si>
    <t>每一试桩</t>
  </si>
  <si>
    <t>408-2</t>
  </si>
  <si>
    <t>φ…m 桩破坏荷载试验（…m）〔暂定工程量〕</t>
  </si>
  <si>
    <t>409-1</t>
  </si>
  <si>
    <t>钢筋混凝土沉井</t>
  </si>
  <si>
    <t>井壁混凝土（C…）</t>
  </si>
  <si>
    <t>顶板混凝土（C…）</t>
  </si>
  <si>
    <t>填芯混凝土（C…）</t>
  </si>
  <si>
    <t>封底混凝土（C…）</t>
  </si>
  <si>
    <t>410-1</t>
  </si>
  <si>
    <t>混凝土基础（包括支撑梁、桩基承台；但不包括桩基）</t>
  </si>
  <si>
    <t>410-2</t>
  </si>
  <si>
    <t>混凝土下部结构</t>
  </si>
  <si>
    <t>410-3</t>
  </si>
  <si>
    <t>现浇混凝土上部结构</t>
  </si>
  <si>
    <t>410-4</t>
  </si>
  <si>
    <t>预制混凝土上部结构</t>
  </si>
  <si>
    <t>410-5</t>
  </si>
  <si>
    <t>上部结构现浇整体化混凝土</t>
  </si>
  <si>
    <t>410-6</t>
  </si>
  <si>
    <t>现浇混凝土附属结构</t>
  </si>
  <si>
    <t>410-7</t>
  </si>
  <si>
    <t>预制混凝土附属结构</t>
  </si>
  <si>
    <t>411-1</t>
  </si>
  <si>
    <t>先张法预应力钢丝</t>
  </si>
  <si>
    <t>411-2</t>
  </si>
  <si>
    <t>先张法预应力钢绞线</t>
  </si>
  <si>
    <t>411-3</t>
  </si>
  <si>
    <t>先张法预应力钢筋</t>
  </si>
  <si>
    <t>411-4</t>
  </si>
  <si>
    <t>后张法预应力钢丝</t>
  </si>
  <si>
    <t>411-5</t>
  </si>
  <si>
    <t>后张法预应力钢绞线</t>
  </si>
  <si>
    <t>411-6</t>
  </si>
  <si>
    <t>后张法预应力钢筋</t>
  </si>
  <si>
    <t>411-7</t>
  </si>
  <si>
    <t>现浇预应力混凝土上部结构</t>
  </si>
  <si>
    <t>411-8</t>
  </si>
  <si>
    <t>预制预应力混凝土上部结构</t>
  </si>
  <si>
    <t>413-1</t>
  </si>
  <si>
    <t>浆砌片石</t>
  </si>
  <si>
    <t>M……</t>
  </si>
  <si>
    <t>413-2</t>
  </si>
  <si>
    <t>浆砌块石</t>
  </si>
  <si>
    <t>413-3</t>
  </si>
  <si>
    <t>浆砌料石</t>
  </si>
  <si>
    <t>413-4</t>
  </si>
  <si>
    <t>浆砌预制混凝土块</t>
  </si>
  <si>
    <t>415-1</t>
  </si>
  <si>
    <t>沥青混凝土桥面铺装（厚…mm）</t>
  </si>
  <si>
    <t>415-2</t>
  </si>
  <si>
    <t>水泥混凝土桥面铺装(C…,厚…mm)</t>
  </si>
  <si>
    <t>415-3</t>
  </si>
  <si>
    <t>防水层（厚…mm）</t>
  </si>
  <si>
    <t>416-1</t>
  </si>
  <si>
    <t>矩形板式橡胶支座</t>
  </si>
  <si>
    <t>个</t>
  </si>
  <si>
    <t>416-2</t>
  </si>
  <si>
    <t>圆形板式橡胶支座</t>
  </si>
  <si>
    <t>416-3</t>
  </si>
  <si>
    <t>球冠圆板式橡胶支座</t>
  </si>
  <si>
    <t>416-4</t>
  </si>
  <si>
    <t>盆式支座</t>
  </si>
  <si>
    <t>416-5</t>
  </si>
  <si>
    <t>隔震橡胶支座</t>
  </si>
  <si>
    <t>416-6</t>
  </si>
  <si>
    <t>球形支座</t>
  </si>
  <si>
    <t>417-1</t>
  </si>
  <si>
    <t>橡胶伸缩装置</t>
  </si>
  <si>
    <t>417-2</t>
  </si>
  <si>
    <t>模数式伸缩装置</t>
  </si>
  <si>
    <t>417-3</t>
  </si>
  <si>
    <t>梳齿板式伸缩装置</t>
  </si>
  <si>
    <t>417-4</t>
  </si>
  <si>
    <t>填充式材料伸缩装置</t>
  </si>
  <si>
    <t>419-1</t>
  </si>
  <si>
    <t>419-2</t>
  </si>
  <si>
    <t>双孔钢筋混凝土圆管涵（φ…m）</t>
  </si>
  <si>
    <t>419-3</t>
  </si>
  <si>
    <t>钢筋混凝土圆管倒虹吸管涵（φ…m）</t>
  </si>
  <si>
    <t>420-1</t>
  </si>
  <si>
    <t>420-2</t>
  </si>
  <si>
    <t>420-3</t>
  </si>
  <si>
    <t>钢筋混凝土盖板通道涵（…m×…m）</t>
  </si>
  <si>
    <t>420-4</t>
  </si>
  <si>
    <t>钢筋混凝土箱形通道涵（…m×…m）</t>
  </si>
  <si>
    <t>421-1</t>
  </si>
  <si>
    <t>拱涵（…m×…m）</t>
  </si>
  <si>
    <t>421-2</t>
  </si>
  <si>
    <t>第500章    隧    道</t>
  </si>
  <si>
    <t>502-1</t>
  </si>
  <si>
    <t>洞口、明洞开挖</t>
  </si>
  <si>
    <t>土方</t>
  </si>
  <si>
    <t>石方</t>
  </si>
  <si>
    <t>弃方超运</t>
  </si>
  <si>
    <t>m3·km</t>
  </si>
  <si>
    <t>502-2</t>
  </si>
  <si>
    <t>防水与排水</t>
  </si>
  <si>
    <t>无纺布</t>
  </si>
  <si>
    <t>502-3</t>
  </si>
  <si>
    <t>洞口坡面防护</t>
  </si>
  <si>
    <t>M…浆砌片石</t>
  </si>
  <si>
    <t>C…喷射混凝土</t>
  </si>
  <si>
    <t>种植草皮</t>
  </si>
  <si>
    <t>502-4</t>
  </si>
  <si>
    <t>洞门建筑</t>
  </si>
  <si>
    <t>M…浆砌粗料石（块石）</t>
  </si>
  <si>
    <t>502-5</t>
  </si>
  <si>
    <t>明洞衬砌</t>
  </si>
  <si>
    <t>光圆钢筋（HPB235）</t>
  </si>
  <si>
    <t>带肋钢筋（HRB335）</t>
  </si>
  <si>
    <t>…</t>
  </si>
  <si>
    <t>502-6</t>
  </si>
  <si>
    <t>遮光棚（板）</t>
  </si>
  <si>
    <t>502-7</t>
  </si>
  <si>
    <t>洞顶回填</t>
  </si>
  <si>
    <t>回填土石方</t>
  </si>
  <si>
    <t>503-1</t>
  </si>
  <si>
    <t>洞身开挖</t>
  </si>
  <si>
    <t>503-2</t>
  </si>
  <si>
    <t>超前支护</t>
  </si>
  <si>
    <t>锚杆（规格）</t>
  </si>
  <si>
    <t>小钢管（规格）</t>
  </si>
  <si>
    <t>管棚（规格）</t>
  </si>
  <si>
    <t>注浆小导管（规格）</t>
  </si>
  <si>
    <t>型钢（规格型号）</t>
  </si>
  <si>
    <t>503-3</t>
  </si>
  <si>
    <t>初期支护</t>
  </si>
  <si>
    <t>C…喷射钢纤维混凝土</t>
  </si>
  <si>
    <t>注浆锚杆（规格）</t>
  </si>
  <si>
    <t>503-4</t>
  </si>
  <si>
    <t>木材</t>
  </si>
  <si>
    <t>504-1</t>
  </si>
  <si>
    <t>洞身衬砌</t>
  </si>
  <si>
    <t>C…防水混凝土</t>
  </si>
  <si>
    <t>C…砂浆砌粗料石（块石）</t>
  </si>
  <si>
    <t>504-2</t>
  </si>
  <si>
    <t>C…仰拱、铺底混凝土</t>
  </si>
  <si>
    <t>504-3</t>
  </si>
  <si>
    <t>C…边沟、电缆沟混凝土</t>
  </si>
  <si>
    <t>504-4</t>
  </si>
  <si>
    <t>洞室门（规格）</t>
  </si>
  <si>
    <t>504-5</t>
  </si>
  <si>
    <t>洞内路面</t>
  </si>
  <si>
    <t>C…混凝土（厚…mm）</t>
  </si>
  <si>
    <t>505-1</t>
  </si>
  <si>
    <t>防水板</t>
  </si>
  <si>
    <t>止水带</t>
  </si>
  <si>
    <t>止水条</t>
  </si>
  <si>
    <t>压注水泥-水玻璃浆液</t>
  </si>
  <si>
    <t>t</t>
  </si>
  <si>
    <t>压注水泥浆液</t>
  </si>
  <si>
    <t>压浆钻孔</t>
  </si>
  <si>
    <t>排水管（φ…mm）</t>
  </si>
  <si>
    <t>506-1</t>
  </si>
  <si>
    <t>洞内防火涂料</t>
  </si>
  <si>
    <t>喷涂防火涂料</t>
  </si>
  <si>
    <t>506-2</t>
  </si>
  <si>
    <t>洞内装饰工程</t>
  </si>
  <si>
    <t>镶贴瓷砖</t>
  </si>
  <si>
    <t>喷涂混凝土专用漆</t>
  </si>
  <si>
    <t>508-1</t>
  </si>
  <si>
    <t>监控量测</t>
  </si>
  <si>
    <t>必测细目（项目名称）</t>
  </si>
  <si>
    <t>选测项目（项目名称）</t>
  </si>
  <si>
    <t>509-1</t>
  </si>
  <si>
    <t>地质预报（探测手段）</t>
  </si>
  <si>
    <t>510-1</t>
  </si>
  <si>
    <t>预埋件</t>
  </si>
  <si>
    <t>通风设施预埋件</t>
  </si>
  <si>
    <t>通信设施预埋件</t>
  </si>
  <si>
    <t>照明设施预埋件</t>
  </si>
  <si>
    <t>监控设施预埋件</t>
  </si>
  <si>
    <t>供配电设施预埋件</t>
  </si>
  <si>
    <t>510-2</t>
  </si>
  <si>
    <t>消防设施</t>
  </si>
  <si>
    <t>供水钢管（铸铁管）（φ…m）</t>
  </si>
  <si>
    <t>消防洞室防火门</t>
  </si>
  <si>
    <t>套</t>
  </si>
  <si>
    <t>集水池</t>
  </si>
  <si>
    <t>蓄水池</t>
  </si>
  <si>
    <t>泵房</t>
  </si>
  <si>
    <t>第600章    安全设施及预埋管线</t>
  </si>
  <si>
    <t>602-1</t>
  </si>
  <si>
    <t>602-2</t>
  </si>
  <si>
    <t>单面波形梁钢护栏</t>
  </si>
  <si>
    <t>602-3</t>
  </si>
  <si>
    <t>双面波形梁钢护栏</t>
  </si>
  <si>
    <t>602-4</t>
  </si>
  <si>
    <t>活动式钢护栏</t>
  </si>
  <si>
    <t>602-5</t>
  </si>
  <si>
    <t>波形梁钢护栏起、终端头</t>
  </si>
  <si>
    <t>分设型圆头式端头</t>
  </si>
  <si>
    <t>分设型地锚式端头</t>
  </si>
  <si>
    <t>组合型圆端头</t>
  </si>
  <si>
    <t>602-6</t>
  </si>
  <si>
    <t>缆索护栏</t>
  </si>
  <si>
    <t>路侧缆索护栏</t>
  </si>
  <si>
    <t>中央分隔带缆索护栏</t>
  </si>
  <si>
    <t>602-7</t>
  </si>
  <si>
    <t>603-1</t>
  </si>
  <si>
    <t>铁丝编织网隔离栅</t>
  </si>
  <si>
    <t>603-2</t>
  </si>
  <si>
    <t>刺铁丝隔离栅</t>
  </si>
  <si>
    <t>603-3</t>
  </si>
  <si>
    <t>钢板网隔离栅</t>
  </si>
  <si>
    <t>603-4</t>
  </si>
  <si>
    <t>电焊网隔离栅</t>
  </si>
  <si>
    <t>603-5</t>
  </si>
  <si>
    <t>桥上防护网</t>
  </si>
  <si>
    <t>603-6</t>
  </si>
  <si>
    <t>钢筋混凝土立柱</t>
  </si>
  <si>
    <t>根</t>
  </si>
  <si>
    <t>603-7</t>
  </si>
  <si>
    <t>钢立柱</t>
  </si>
  <si>
    <t>604-1</t>
  </si>
  <si>
    <t>单柱式交通标志</t>
  </si>
  <si>
    <t>604-2</t>
  </si>
  <si>
    <t>双柱式交通标志</t>
  </si>
  <si>
    <t>604-3</t>
  </si>
  <si>
    <t>三柱式交通标志</t>
  </si>
  <si>
    <t>604-4</t>
  </si>
  <si>
    <t>门架式交通标志</t>
  </si>
  <si>
    <t>604-5</t>
  </si>
  <si>
    <t>单悬臂式交通标志</t>
  </si>
  <si>
    <t>604-6</t>
  </si>
  <si>
    <t>双悬臂式交通标志</t>
  </si>
  <si>
    <t>604-7</t>
  </si>
  <si>
    <t>悬挂式交通标志</t>
  </si>
  <si>
    <t>604-8</t>
  </si>
  <si>
    <t>里程碑</t>
  </si>
  <si>
    <t>604-9</t>
  </si>
  <si>
    <t>公路界碑</t>
  </si>
  <si>
    <t>604-10</t>
  </si>
  <si>
    <t>百米桩</t>
  </si>
  <si>
    <t>604-11</t>
  </si>
  <si>
    <t>防撞桶</t>
  </si>
  <si>
    <t>605-1</t>
  </si>
  <si>
    <t>热熔型涂料路面标线</t>
  </si>
  <si>
    <t>605-2</t>
  </si>
  <si>
    <t>溶剂常温涂料路面标线</t>
  </si>
  <si>
    <t>605-3</t>
  </si>
  <si>
    <t>溶剂加热涂料路面标线</t>
  </si>
  <si>
    <t>605-4</t>
  </si>
  <si>
    <t>水性涂料路面标线</t>
  </si>
  <si>
    <t>605-5</t>
  </si>
  <si>
    <t>605-6</t>
  </si>
  <si>
    <t>轮廓标</t>
  </si>
  <si>
    <t>柱式轮廓标</t>
  </si>
  <si>
    <t>附着式轮廓标</t>
  </si>
  <si>
    <t>605-7</t>
  </si>
  <si>
    <t>处</t>
  </si>
  <si>
    <t>605-8</t>
  </si>
  <si>
    <t>锥形路标</t>
  </si>
  <si>
    <t>606-1</t>
  </si>
  <si>
    <t>防眩板</t>
  </si>
  <si>
    <t>块</t>
  </si>
  <si>
    <t>606-2</t>
  </si>
  <si>
    <t>防眩网</t>
  </si>
  <si>
    <t>607-1</t>
  </si>
  <si>
    <t>人（手）孔</t>
  </si>
  <si>
    <t>607-2</t>
  </si>
  <si>
    <t>紧急电话平台</t>
  </si>
  <si>
    <t>607-3</t>
  </si>
  <si>
    <t>管道工程</t>
  </si>
  <si>
    <t>铺设…孔φ…塑料管（钢管）管道</t>
  </si>
  <si>
    <t>制作、安装过桥管箱(包括两端接头管箱)</t>
  </si>
  <si>
    <t>608-1</t>
  </si>
  <si>
    <t>收费亭</t>
  </si>
  <si>
    <t>单人收费亭</t>
  </si>
  <si>
    <t>双人收费亭</t>
  </si>
  <si>
    <t>608-2</t>
  </si>
  <si>
    <t>收费天棚</t>
  </si>
  <si>
    <t>608-3</t>
  </si>
  <si>
    <t>收费岛</t>
  </si>
  <si>
    <t>单向收费岛</t>
  </si>
  <si>
    <t>双向收费岛</t>
  </si>
  <si>
    <t>608-4</t>
  </si>
  <si>
    <t>地下通道（高×宽）</t>
  </si>
  <si>
    <t>608-5</t>
  </si>
  <si>
    <t>预埋管线</t>
  </si>
  <si>
    <t>（管线规格）</t>
  </si>
  <si>
    <t>608-6</t>
  </si>
  <si>
    <t>架设管线</t>
  </si>
  <si>
    <t>第700章    绿化及环境保护</t>
  </si>
  <si>
    <t>702-1</t>
  </si>
  <si>
    <t>开挖并铺设表土</t>
  </si>
  <si>
    <t>702-2</t>
  </si>
  <si>
    <t>铺设利用的表土</t>
  </si>
  <si>
    <t>703-1</t>
  </si>
  <si>
    <t>703-2</t>
  </si>
  <si>
    <t>铺植草皮</t>
  </si>
  <si>
    <t>马尼拉草皮</t>
  </si>
  <si>
    <t>美国二号草皮</t>
  </si>
  <si>
    <t>703-3</t>
  </si>
  <si>
    <t>绿地喷灌管道</t>
  </si>
  <si>
    <t>704-1</t>
  </si>
  <si>
    <t>人工种植乔木</t>
  </si>
  <si>
    <t>香樟</t>
  </si>
  <si>
    <t>704-2</t>
  </si>
  <si>
    <t>人工种植灌木</t>
  </si>
  <si>
    <t>夹竹桃</t>
  </si>
  <si>
    <t>704-3</t>
  </si>
  <si>
    <t>人工种植攀缘植物</t>
  </si>
  <si>
    <t>706-1</t>
  </si>
  <si>
    <t>吸、隔声板声屏障</t>
  </si>
  <si>
    <t>706-2</t>
  </si>
  <si>
    <t>吸声砖声屏障</t>
  </si>
  <si>
    <t>706-3</t>
  </si>
  <si>
    <t>砖墙声屏障</t>
  </si>
  <si>
    <t>砍挖灌木林(直径10cm以下)稀</t>
  </si>
  <si>
    <t>砍挖灌木林(直径10cm以下)密</t>
  </si>
  <si>
    <t>挖竹根</t>
  </si>
  <si>
    <t>清除表土</t>
  </si>
  <si>
    <t>耕地填前压实</t>
  </si>
  <si>
    <t>利用土方</t>
  </si>
  <si>
    <t>粉煤灰路堤</t>
  </si>
  <si>
    <t>挖软土、淤泥换填石方</t>
  </si>
  <si>
    <t>m</t>
  </si>
  <si>
    <t>浆砌片石锥坡（M7.5）</t>
  </si>
  <si>
    <t>高填深挖路基（框架锚索）</t>
  </si>
  <si>
    <t>209-4</t>
  </si>
  <si>
    <t>砌石护肩（M7.5）</t>
  </si>
  <si>
    <t>厚200mm</t>
  </si>
  <si>
    <t>钢筋混凝土箱涵（…m×…m）</t>
  </si>
  <si>
    <t>钢筋混凝土盖板涵（…m×…m）</t>
  </si>
  <si>
    <t>（1.5m×1.5m）</t>
  </si>
  <si>
    <t>（2.0m×2.0m）</t>
  </si>
  <si>
    <t>挖除非适用材料（不含淤泥）</t>
  </si>
  <si>
    <t>303-3</t>
  </si>
  <si>
    <t>填隙碎石底基层（150mm）(平交)</t>
  </si>
  <si>
    <t>厚…mm</t>
  </si>
  <si>
    <t>604-12</t>
  </si>
  <si>
    <t>平交道口桩</t>
  </si>
  <si>
    <t>根</t>
  </si>
  <si>
    <t>605-9</t>
  </si>
  <si>
    <t>震动减速标线</t>
  </si>
  <si>
    <t>沥青路面热熔标线</t>
  </si>
  <si>
    <t>立面标记</t>
  </si>
  <si>
    <t>605-10</t>
  </si>
  <si>
    <t>诱导标志</t>
  </si>
  <si>
    <t>个</t>
  </si>
  <si>
    <t>605-11</t>
  </si>
  <si>
    <t>警示灯</t>
  </si>
  <si>
    <t>水泥稳定土基层</t>
  </si>
  <si>
    <t>厚300mm（含避险车道）</t>
  </si>
  <si>
    <t>厚200mm（平交）</t>
  </si>
  <si>
    <t>透层（避险车道）</t>
  </si>
  <si>
    <t>黏层（含避险车道）</t>
  </si>
  <si>
    <t>封层（含避险车道）</t>
  </si>
  <si>
    <t>突起路标（避险车道）</t>
  </si>
  <si>
    <t>M…浆砌片石边沟（含平交、避险车道、弃土场）</t>
  </si>
  <si>
    <t>挖土方（含平交、避险车道、弃土场、保通）</t>
  </si>
  <si>
    <t>挖石方（含平交、避险车道、保通）</t>
  </si>
  <si>
    <t>利用土方（含避险车道、保通）</t>
  </si>
  <si>
    <t>利用石方（含平交、保通）</t>
  </si>
  <si>
    <t>栾树（含废弃路段绿化）</t>
  </si>
  <si>
    <t>杜英（废弃路段绿化）</t>
  </si>
  <si>
    <t>红叶李（废弃路段绿化）</t>
  </si>
  <si>
    <t>红叶石楠（废弃路段绿化）</t>
  </si>
  <si>
    <t>撒播草种（含弃土场、废弃路段绿化、路堤绿化）</t>
  </si>
  <si>
    <t>油麻藤</t>
  </si>
  <si>
    <t>609-1</t>
  </si>
  <si>
    <t>停车休息区</t>
  </si>
  <si>
    <t>609-2</t>
  </si>
  <si>
    <t>水池恢复</t>
  </si>
  <si>
    <t>609-3</t>
  </si>
  <si>
    <t>彩色防滑块（其他绿化工程）</t>
  </si>
  <si>
    <t>块</t>
  </si>
  <si>
    <t>707-1</t>
  </si>
  <si>
    <t>707-2</t>
  </si>
  <si>
    <t>707-3</t>
  </si>
  <si>
    <t>挂钉</t>
  </si>
  <si>
    <t>橡胶绑扎带</t>
  </si>
  <si>
    <t>竹竿</t>
  </si>
  <si>
    <t>707-5</t>
  </si>
  <si>
    <t>生物防护</t>
  </si>
  <si>
    <t>砍伐树木、挖树根</t>
  </si>
  <si>
    <t>208-5</t>
  </si>
  <si>
    <t>m3</t>
  </si>
  <si>
    <t>平交管涵（1-0.75m）</t>
  </si>
  <si>
    <t>单孔钢筋混凝土圆管涵（φ0.75m）</t>
  </si>
  <si>
    <t>清理现场（除草）</t>
  </si>
  <si>
    <t>锥坡（M7.5）</t>
  </si>
  <si>
    <t>锥坡填土</t>
  </si>
  <si>
    <t>厚150mm（含避险车道）</t>
  </si>
  <si>
    <t>厚60mm（含避险车道）</t>
  </si>
  <si>
    <t>中粒式沥青混凝土（含平交、避险车道）</t>
  </si>
  <si>
    <t>厚50mm（平交）</t>
  </si>
  <si>
    <t>厚60mm（前5.3公里）</t>
  </si>
  <si>
    <t>707-4</t>
  </si>
  <si>
    <t>平台挡块（挡墙绿化）</t>
  </si>
  <si>
    <t>火棘（挡墙绿化）</t>
  </si>
  <si>
    <t>金银花（挡墙绿化）</t>
  </si>
  <si>
    <t>迎春（挡墙绿化）</t>
  </si>
  <si>
    <t>种植土（废弃路段绿化、挡墙绿化）</t>
  </si>
  <si>
    <t>临时道路修建、养护与拆除(包括原道路的养护费) （9.72km）</t>
  </si>
  <si>
    <t>临时占地（69亩）</t>
  </si>
  <si>
    <t>电信设施的提供、维修与拆除（3km）</t>
  </si>
  <si>
    <r>
      <t>低填浅挖路</t>
    </r>
    <r>
      <rPr>
        <sz val="10"/>
        <rFont val="宋体"/>
        <family val="0"/>
      </rPr>
      <t>基碎(砾)石垫层</t>
    </r>
  </si>
  <si>
    <t>预压与超载预压</t>
  </si>
  <si>
    <t>真空预压与真空堆载预压</t>
  </si>
  <si>
    <t>M7.5浆砌片石截水沟（弃土场）</t>
  </si>
  <si>
    <t>M7.5（含平交、避险车道）</t>
  </si>
  <si>
    <t>C25</t>
  </si>
  <si>
    <t>C30</t>
  </si>
  <si>
    <t>混凝土护栏</t>
  </si>
  <si>
    <t>悬臂Ⅰ型</t>
  </si>
  <si>
    <t>悬臂Ⅱ型B</t>
  </si>
  <si>
    <t>悬臂Ⅱ型C</t>
  </si>
  <si>
    <t>悬臂Ⅱ型D</t>
  </si>
  <si>
    <t>悬臂Ⅱ型E</t>
  </si>
  <si>
    <t>设施架设、拆除（3.5km）</t>
  </si>
  <si>
    <t>陡坡路堤及填挖交界处理（土工格栅）</t>
  </si>
  <si>
    <t>M7.5浆砌片（块）石（弃土场）</t>
  </si>
  <si>
    <t>现浇（C25）</t>
  </si>
  <si>
    <t>预制块（C25）</t>
  </si>
  <si>
    <t>边沟盖板（C30）（含平交、避险车道）</t>
  </si>
  <si>
    <t>M7.5浆砌片（块）石</t>
  </si>
  <si>
    <t>路肩墙</t>
  </si>
  <si>
    <t>护脚墙</t>
  </si>
  <si>
    <t>片（块）石（路肩墙）</t>
  </si>
  <si>
    <t>C25片石混凝土（路肩墙）</t>
  </si>
  <si>
    <t>现浇（C30）</t>
  </si>
  <si>
    <r>
      <t>封锚（C</t>
    </r>
    <r>
      <rPr>
        <sz val="10"/>
        <color indexed="8"/>
        <rFont val="宋体"/>
        <family val="0"/>
      </rPr>
      <t>30</t>
    </r>
    <r>
      <rPr>
        <sz val="10"/>
        <color indexed="8"/>
        <rFont val="宋体"/>
        <family val="0"/>
      </rPr>
      <t>）</t>
    </r>
  </si>
  <si>
    <t>C20混凝土</t>
  </si>
  <si>
    <t>锚杆</t>
  </si>
  <si>
    <t>路基防护工程、高填深挖路基（框架锚杆）</t>
  </si>
  <si>
    <t>锚索</t>
  </si>
  <si>
    <t>208-5-1</t>
  </si>
  <si>
    <r>
      <t>208-5-</t>
    </r>
    <r>
      <rPr>
        <sz val="10"/>
        <color indexed="8"/>
        <rFont val="宋体"/>
        <family val="0"/>
      </rPr>
      <t>2</t>
    </r>
  </si>
  <si>
    <t>M7.5浆砌片（块）石（含路基防护、高填深挖路基）</t>
  </si>
  <si>
    <t>现浇混凝土加固土路肩（C25混凝土）</t>
  </si>
  <si>
    <t>混凝土预制块加固土路肩（C20混凝土）（避险车道）</t>
  </si>
  <si>
    <t xml:space="preserve">工程量清单 </t>
  </si>
  <si>
    <t>清单 第100章  合计   人民币 元</t>
  </si>
  <si>
    <t>货币单位:元</t>
  </si>
  <si>
    <r>
      <t>清单 第</t>
    </r>
    <r>
      <rPr>
        <sz val="10"/>
        <color indexed="8"/>
        <rFont val="宋体"/>
        <family val="0"/>
      </rPr>
      <t>2</t>
    </r>
    <r>
      <rPr>
        <sz val="10"/>
        <color indexed="8"/>
        <rFont val="宋体"/>
        <family val="0"/>
      </rPr>
      <t>00章  合计   人民币 元</t>
    </r>
  </si>
  <si>
    <t>清单 第300章  合计   人民币 元</t>
  </si>
  <si>
    <t>清单 第400章  合计   人民币  元</t>
  </si>
  <si>
    <t>清单 第500章  合计   人民币 元</t>
  </si>
  <si>
    <t>清单 第600章  合计   人民币 元</t>
  </si>
  <si>
    <t>清单 第700章  合计   人民币 元</t>
  </si>
  <si>
    <t>E.工程量清单汇总表</t>
  </si>
  <si>
    <r>
      <t xml:space="preserve"> </t>
    </r>
    <r>
      <rPr>
        <sz val="16"/>
        <rFont val="宋体"/>
        <family val="0"/>
      </rPr>
      <t xml:space="preserve">    </t>
    </r>
    <r>
      <rPr>
        <sz val="16"/>
        <rFont val="宋体"/>
        <family val="0"/>
      </rPr>
      <t>货币单位：人民币元</t>
    </r>
  </si>
  <si>
    <t>序号</t>
  </si>
  <si>
    <t>章次</t>
  </si>
  <si>
    <t>科目名称</t>
  </si>
  <si>
    <t>金额</t>
  </si>
  <si>
    <t>总则</t>
  </si>
  <si>
    <t>路基</t>
  </si>
  <si>
    <t>路面</t>
  </si>
  <si>
    <t>桥梁、涵洞</t>
  </si>
  <si>
    <t>隧道</t>
  </si>
  <si>
    <t>安全设施及预埋管线</t>
  </si>
  <si>
    <t>绿化及环境保护</t>
  </si>
  <si>
    <t>第100章至700章清单合计</t>
  </si>
  <si>
    <r>
      <t xml:space="preserve">投标价 </t>
    </r>
    <r>
      <rPr>
        <sz val="18"/>
        <rFont val="宋体"/>
        <family val="0"/>
      </rPr>
      <t>=</t>
    </r>
    <r>
      <rPr>
        <sz val="18"/>
        <rFont val="宋体"/>
        <family val="0"/>
      </rPr>
      <t>（8）</t>
    </r>
  </si>
  <si>
    <t xml:space="preserve">  第5章    工程量清单</t>
  </si>
  <si>
    <t>工 程 量 清 单</t>
  </si>
  <si>
    <t xml:space="preserve">二○一六年 七 月  </t>
  </si>
  <si>
    <t xml:space="preserve"> G211镇远火车站至台江施洞段公路改扩建工程施工第TJSG-1合同段 </t>
  </si>
  <si>
    <t>第五章  工程量清单</t>
  </si>
  <si>
    <t>1.工程量清单说明</t>
  </si>
  <si>
    <t xml:space="preserve">    1.1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</si>
  <si>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 xml:space="preserve">    1.2本工程量清单应与招标文件中的投标人须知、通用合同条款、专用合同条款、技术规范及图纸等一起阅读和理解。</t>
  </si>
  <si>
    <t xml:space="preserve">    1.3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15.4款的规定，由监理人确定的单价或总额价计算支付额。</t>
  </si>
  <si>
    <t xml:space="preserve">    1.4工程量清单各章是按第七章“技术规范”的相应章次编号的，因此，工程量清单中各章的工程子目的范围与计量等应与“技术规范”相应章节的范围、计量与支付条款结合起来理解或解释。</t>
  </si>
  <si>
    <t xml:space="preserve">    1.5对作业和材料的一般说明或规定，未重复写入工程量清单内，在给工程量清单各子目标价前，应参阅第七章“技术规范”的有关内容。</t>
  </si>
  <si>
    <t xml:space="preserve">    1.6工程量清单中所列工程量的变动，丝毫不会降低或影响合同条款的效力，也不免除承包人按规定的标准进行施工和修复缺陷的责任。</t>
  </si>
  <si>
    <t xml:space="preserve">    1.7图纸中所列的工程数量表及数量汇总表仅是提供资料，不是工程量清单的外延。当图纸与工程量清单所列数量不一致时，以工程量清单所列数量作为报价的依据。</t>
  </si>
  <si>
    <t>2.投标报价说明</t>
  </si>
  <si>
    <t xml:space="preserve">    2.1工程量清单中的每一子目须填入单价或价格，且只允许有一个报价。</t>
  </si>
  <si>
    <t xml:space="preserve">    2.2除非合同另有规定，工程量清单中有标价的单价和总额价均已包括了为实施和完成合同工程所需的劳务、材料、机械、质检（自检）、安装、缺陷修复、管理、保险、税费、利润等费用，以及合同明示或暗示的所有责任、义务和一般风险。</t>
  </si>
  <si>
    <t xml:space="preserve">    2.3工程量清单中投标人没有填入单价或价格的子目，其费用视为已分摊在工程量清单中其他相关子目的单价或价格之中。承包人必须按监理人指令完成工程量清单中未填入单价或价格子目，但不能得到结算与支付。</t>
  </si>
  <si>
    <t xml:space="preserve">    2.4符合合同条款规定的全部费用应认为已被计入有标价的工程量清单所列各子目之中，未列子目不予计量的工作，其费用应视为已分摊在本合同工程的有关子目的费用的单价或总额价之中。</t>
  </si>
  <si>
    <t xml:space="preserve">    2.5承包人用于本合同工程的各类装备的提供、运输、维护、折卸、拼装等支付的费用，已包括在工程量清单的单价与总额价之中。</t>
  </si>
  <si>
    <r>
      <t xml:space="preserve">    2.</t>
    </r>
    <r>
      <rPr>
        <sz val="10"/>
        <rFont val="Arial"/>
        <family val="2"/>
      </rPr>
      <t>7</t>
    </r>
    <r>
      <rPr>
        <sz val="12"/>
        <rFont val="宋体"/>
        <family val="0"/>
      </rPr>
      <t>工程量清单中各项金额均以人民币（元）结算。</t>
    </r>
  </si>
  <si>
    <t>3.其他说明</t>
  </si>
  <si>
    <t xml:space="preserve">    3.3对于符合要求的投标文件，在签订合同协议书前，如发现工程量清单中有计算方面的算术性差错，应按招标文件规定予以修正。</t>
  </si>
  <si>
    <r>
      <t xml:space="preserve">    3.4</t>
    </r>
    <r>
      <rPr>
        <b/>
        <sz val="12"/>
        <rFont val="宋体"/>
        <family val="0"/>
      </rPr>
      <t xml:space="preserve"> </t>
    </r>
    <r>
      <rPr>
        <b/>
        <sz val="12"/>
        <rFont val="宋体"/>
        <family val="0"/>
      </rPr>
      <t>业主保留要求澄清或修改不平衡报价的权利。</t>
    </r>
  </si>
  <si>
    <t xml:space="preserve">    3.2工程一切险的投保金额为工程量清单第100章（不含工程一切险及第三方责任险的保险费）至第700章的合计金额，保险费率为3.5‰；第三方责任险的投保金额为1000万元，保险费率为10‰。工程量清单第100章内列有上述保险费的支付子目，投标人根据上述保险费率计算出保险费，填入工程量清单。除上述工程一切险及第三方责任险以外，所投其它保险的保险费均由承包人承担并支付，不在报价中单列。</t>
  </si>
  <si>
    <t xml:space="preserve">    3.1按国家、贵州省及黔东南州的现行法律、法令和条例的规定，税及其附加税项,均应含入清单各子目报价中，并由承包人自行缴纳。</t>
  </si>
  <si>
    <t>施工招标文件范本中涉及工程量清单5.2 计日工表、5.3 暂估价表、5.5 工程量清单单价分析表可不填报</t>
  </si>
  <si>
    <t xml:space="preserve">    2.6安全生产费为投标上限价的1.5%计算。</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</si>
</sst>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e"/>
    <numFmt numFmtId="193" formatCode="000000"/>
    <numFmt numFmtId="194" formatCode="0_ "/>
    <numFmt numFmtId="195" formatCode="0.00_ "/>
    <numFmt numFmtId="196" formatCode="0_);[Red]\(0\)"/>
    <numFmt numFmtId="197" formatCode="0.00_);[Red]\(0.00\)"/>
  </numFmts>
  <fonts count="58">
    <font>
      <sz val="10"/>
      <name val="Arial"/>
      <family val="2"/>
    </font>
    <font>
      <sz val="10"/>
      <color indexed="8"/>
      <name val="sansserif"/>
      <family val="0"/>
    </font>
    <font>
      <b/>
      <sz val="20"/>
      <color indexed="8"/>
      <name val="宋体"/>
      <family val="0"/>
    </font>
    <font>
      <sz val="10"/>
      <color indexed="8"/>
      <name val="宋体"/>
      <family val="0"/>
    </font>
    <font>
      <b/>
      <sz val="14"/>
      <color indexed="8"/>
      <name val="宋体"/>
      <family val="0"/>
    </font>
    <font>
      <b/>
      <sz val="10"/>
      <color indexed="8"/>
      <name val="宋体"/>
      <family val="0"/>
    </font>
    <font>
      <sz val="10"/>
      <color indexed="8"/>
      <name val="Arial Narrow"/>
      <family val="2"/>
    </font>
    <font>
      <sz val="9"/>
      <name val="宋体"/>
      <family val="0"/>
    </font>
    <font>
      <sz val="10"/>
      <name val="宋体"/>
      <family val="0"/>
    </font>
    <font>
      <b/>
      <sz val="16"/>
      <name val="宋体"/>
      <family val="0"/>
    </font>
    <font>
      <b/>
      <sz val="12"/>
      <name val="宋体"/>
      <family val="0"/>
    </font>
    <font>
      <b/>
      <sz val="20"/>
      <name val="宋体"/>
      <family val="0"/>
    </font>
    <font>
      <b/>
      <sz val="10"/>
      <name val="宋体"/>
      <family val="0"/>
    </font>
    <font>
      <sz val="14"/>
      <name val="宋体"/>
      <family val="0"/>
    </font>
    <font>
      <sz val="16"/>
      <name val="宋体"/>
      <family val="0"/>
    </font>
    <font>
      <sz val="18"/>
      <name val="宋体"/>
      <family val="0"/>
    </font>
    <font>
      <sz val="12"/>
      <name val="宋体"/>
      <family val="0"/>
    </font>
    <font>
      <sz val="10.5"/>
      <name val="宋体"/>
      <family val="0"/>
    </font>
    <font>
      <sz val="10"/>
      <color indexed="8"/>
      <name val="Times New Roman"/>
      <family val="1"/>
    </font>
    <font>
      <sz val="10"/>
      <name val="Times New Roman"/>
      <family val="1"/>
    </font>
    <font>
      <b/>
      <sz val="48"/>
      <name val="宋体"/>
      <family val="0"/>
    </font>
    <font>
      <b/>
      <sz val="22"/>
      <name val="宋体"/>
      <family val="0"/>
    </font>
    <font>
      <b/>
      <sz val="14"/>
      <name val="宋体"/>
      <family val="0"/>
    </font>
    <font>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medium">
        <color indexed="8"/>
      </right>
      <top>
        <color indexed="8"/>
      </top>
      <bottom style="thin">
        <color indexed="8"/>
      </bottom>
    </border>
    <border>
      <left style="medium">
        <color indexed="8"/>
      </left>
      <right style="thin">
        <color indexed="8"/>
      </right>
      <top style="thin"/>
      <bottom style="thin">
        <color indexed="8"/>
      </bottom>
    </border>
    <border>
      <left>
        <color indexed="8"/>
      </left>
      <right style="thin">
        <color indexed="8"/>
      </right>
      <top style="thin"/>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8"/>
      </top>
      <bottom>
        <color indexed="63"/>
      </bottom>
    </border>
    <border>
      <left>
        <color indexed="8"/>
      </left>
      <right style="thin">
        <color indexed="8"/>
      </right>
      <top>
        <color indexed="8"/>
      </top>
      <bottom>
        <color indexed="63"/>
      </bottom>
    </border>
    <border>
      <left>
        <color indexed="8"/>
      </left>
      <right style="medium">
        <color indexed="8"/>
      </right>
      <top style="thin"/>
      <bottom style="thin">
        <color indexed="8"/>
      </bottom>
    </border>
    <border>
      <left style="thin">
        <color indexed="8"/>
      </left>
      <right style="medium">
        <color indexed="8"/>
      </right>
      <top>
        <color indexed="63"/>
      </top>
      <bottom style="thin">
        <color indexed="8"/>
      </bottom>
    </border>
    <border>
      <left style="thin"/>
      <right style="thin"/>
      <top style="thin"/>
      <bottom style="thin"/>
    </border>
    <border>
      <left style="medium">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top style="thin">
        <color indexed="8"/>
      </top>
      <bottom style="medium">
        <color indexed="8"/>
      </bottom>
    </border>
    <border>
      <left style="thin"/>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9"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0" fillId="32" borderId="9" applyNumberFormat="0" applyFont="0" applyAlignment="0" applyProtection="0"/>
  </cellStyleXfs>
  <cellXfs count="86">
    <xf numFmtId="0" fontId="0" fillId="0" borderId="0" xfId="0" applyAlignment="1">
      <alignment/>
    </xf>
    <xf numFmtId="0" fontId="1" fillId="33" borderId="0" xfId="0" applyFont="1" applyFill="1" applyBorder="1" applyAlignment="1">
      <alignment horizontal="left" vertical="top"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6" fillId="33" borderId="11" xfId="0" applyFont="1" applyFill="1" applyBorder="1" applyAlignment="1">
      <alignment horizontal="right" vertical="center" wrapText="1"/>
    </xf>
    <xf numFmtId="0" fontId="6" fillId="33" borderId="12" xfId="0" applyFont="1" applyFill="1" applyBorder="1" applyAlignment="1">
      <alignment horizontal="right"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6" fillId="34" borderId="11" xfId="0" applyFont="1" applyFill="1" applyBorder="1" applyAlignment="1">
      <alignment horizontal="right"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left" vertical="center" wrapText="1"/>
    </xf>
    <xf numFmtId="0" fontId="3" fillId="33" borderId="14" xfId="0" applyFont="1" applyFill="1" applyBorder="1" applyAlignment="1">
      <alignment horizontal="center" vertical="center" wrapText="1"/>
    </xf>
    <xf numFmtId="0" fontId="6" fillId="33" borderId="14" xfId="0" applyFont="1" applyFill="1" applyBorder="1" applyAlignment="1">
      <alignment horizontal="right"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195" fontId="6" fillId="33" borderId="11" xfId="0" applyNumberFormat="1" applyFont="1" applyFill="1" applyBorder="1" applyAlignment="1">
      <alignment horizontal="right" vertical="center" wrapText="1"/>
    </xf>
    <xf numFmtId="195" fontId="6" fillId="33" borderId="12" xfId="0" applyNumberFormat="1"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7"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6" fillId="33" borderId="17" xfId="0" applyFont="1" applyFill="1" applyBorder="1" applyAlignment="1">
      <alignment horizontal="right" vertical="center" wrapText="1"/>
    </xf>
    <xf numFmtId="195" fontId="6" fillId="33" borderId="17" xfId="0" applyNumberFormat="1" applyFont="1" applyFill="1" applyBorder="1" applyAlignment="1">
      <alignment horizontal="right" vertical="center" wrapText="1"/>
    </xf>
    <xf numFmtId="195" fontId="6" fillId="33" borderId="14" xfId="0" applyNumberFormat="1" applyFont="1" applyFill="1" applyBorder="1" applyAlignment="1">
      <alignment horizontal="right" vertical="center" wrapText="1"/>
    </xf>
    <xf numFmtId="195" fontId="6" fillId="33" borderId="18" xfId="0" applyNumberFormat="1" applyFont="1" applyFill="1" applyBorder="1" applyAlignment="1">
      <alignment horizontal="right" vertical="center" wrapText="1"/>
    </xf>
    <xf numFmtId="195" fontId="6" fillId="33" borderId="15" xfId="0" applyNumberFormat="1" applyFont="1" applyFill="1" applyBorder="1" applyAlignment="1">
      <alignment horizontal="center" vertical="center" wrapText="1"/>
    </xf>
    <xf numFmtId="195" fontId="6" fillId="33" borderId="19" xfId="0" applyNumberFormat="1" applyFont="1" applyFill="1" applyBorder="1" applyAlignment="1">
      <alignment horizontal="center" vertical="center" wrapText="1"/>
    </xf>
    <xf numFmtId="0" fontId="10" fillId="0" borderId="0" xfId="0" applyFont="1" applyAlignment="1">
      <alignment vertical="center"/>
    </xf>
    <xf numFmtId="0" fontId="12" fillId="0" borderId="0" xfId="0" applyFont="1" applyAlignment="1">
      <alignment vertical="center" wrapText="1"/>
    </xf>
    <xf numFmtId="0" fontId="13" fillId="0" borderId="0" xfId="0" applyFont="1" applyAlignment="1">
      <alignment horizontal="center" vertical="center" wrapText="1"/>
    </xf>
    <xf numFmtId="196" fontId="14" fillId="0" borderId="0" xfId="0" applyNumberFormat="1" applyFont="1" applyAlignment="1">
      <alignment horizontal="left" vertical="center"/>
    </xf>
    <xf numFmtId="0" fontId="8" fillId="0" borderId="0" xfId="0" applyFont="1" applyAlignment="1">
      <alignment vertical="center" wrapText="1"/>
    </xf>
    <xf numFmtId="0" fontId="15" fillId="0" borderId="20" xfId="0" applyFont="1" applyBorder="1" applyAlignment="1">
      <alignment horizontal="center" vertical="center"/>
    </xf>
    <xf numFmtId="196" fontId="15" fillId="0" borderId="20" xfId="0" applyNumberFormat="1" applyFont="1" applyBorder="1" applyAlignment="1">
      <alignment horizontal="center" vertical="center"/>
    </xf>
    <xf numFmtId="0" fontId="16" fillId="0" borderId="0" xfId="0" applyFont="1" applyAlignment="1">
      <alignment vertical="center" wrapText="1"/>
    </xf>
    <xf numFmtId="0" fontId="15" fillId="0" borderId="20" xfId="0" applyFont="1" applyBorder="1" applyAlignment="1">
      <alignment horizontal="left" vertical="center"/>
    </xf>
    <xf numFmtId="197" fontId="15" fillId="0" borderId="20" xfId="49" applyNumberFormat="1" applyFont="1" applyBorder="1" applyAlignment="1">
      <alignment horizontal="center" vertical="center"/>
    </xf>
    <xf numFmtId="197" fontId="16" fillId="0" borderId="0" xfId="0" applyNumberFormat="1" applyFont="1" applyAlignment="1">
      <alignment vertical="center" wrapText="1"/>
    </xf>
    <xf numFmtId="197" fontId="15" fillId="0" borderId="20" xfId="33" applyNumberFormat="1" applyFont="1" applyFill="1" applyBorder="1" applyAlignment="1">
      <alignment horizontal="center" vertical="center"/>
    </xf>
    <xf numFmtId="0" fontId="17" fillId="0" borderId="0" xfId="0" applyFont="1" applyAlignment="1">
      <alignment vertical="center" wrapText="1"/>
    </xf>
    <xf numFmtId="196" fontId="17" fillId="0" borderId="0" xfId="0" applyNumberFormat="1" applyFont="1" applyAlignment="1">
      <alignment vertical="center" wrapText="1"/>
    </xf>
    <xf numFmtId="0" fontId="0" fillId="0" borderId="0" xfId="0" applyAlignment="1">
      <alignment vertical="center"/>
    </xf>
    <xf numFmtId="0" fontId="11" fillId="0" borderId="0" xfId="0" applyFont="1" applyAlignment="1">
      <alignment horizontal="center" vertical="center"/>
    </xf>
    <xf numFmtId="0" fontId="20" fillId="0" borderId="0" xfId="0" applyFont="1" applyAlignment="1">
      <alignment horizontal="center" vertical="center"/>
    </xf>
    <xf numFmtId="0" fontId="0" fillId="0" borderId="0" xfId="33" applyNumberFormat="1" applyFont="1" applyAlignment="1">
      <alignment vertical="center"/>
    </xf>
    <xf numFmtId="0" fontId="1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vertical="center"/>
    </xf>
    <xf numFmtId="0" fontId="13" fillId="0" borderId="0" xfId="0" applyFont="1" applyAlignment="1">
      <alignment horizontal="justify"/>
    </xf>
    <xf numFmtId="0" fontId="22" fillId="0" borderId="0" xfId="0" applyFont="1" applyAlignment="1">
      <alignment horizontal="justify"/>
    </xf>
    <xf numFmtId="0" fontId="16" fillId="0" borderId="0" xfId="0" applyFont="1" applyAlignment="1">
      <alignment horizontal="justify"/>
    </xf>
    <xf numFmtId="0" fontId="10" fillId="0" borderId="0" xfId="0" applyFont="1" applyAlignment="1">
      <alignment horizontal="justify"/>
    </xf>
    <xf numFmtId="195" fontId="6" fillId="6" borderId="11" xfId="0" applyNumberFormat="1" applyFont="1" applyFill="1" applyBorder="1" applyAlignment="1">
      <alignment horizontal="right" vertical="center" wrapText="1"/>
    </xf>
    <xf numFmtId="0" fontId="6" fillId="6" borderId="11"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23" fillId="0" borderId="0" xfId="0" applyFont="1" applyAlignment="1">
      <alignment horizontal="left" vertical="center"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center" vertical="top" wrapText="1"/>
    </xf>
    <xf numFmtId="0" fontId="4" fillId="33" borderId="21" xfId="0" applyFont="1" applyFill="1" applyBorder="1" applyAlignment="1">
      <alignment horizontal="center" vertical="center" wrapText="1"/>
    </xf>
    <xf numFmtId="0" fontId="3" fillId="33"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195" fontId="18" fillId="33" borderId="26" xfId="0" applyNumberFormat="1" applyFont="1" applyFill="1" applyBorder="1" applyAlignment="1">
      <alignment horizontal="right" vertical="center" wrapText="1"/>
    </xf>
    <xf numFmtId="0" fontId="18" fillId="33" borderId="27" xfId="0" applyFont="1" applyFill="1" applyBorder="1" applyAlignment="1">
      <alignment horizontal="right" vertical="center" wrapText="1"/>
    </xf>
    <xf numFmtId="0" fontId="3" fillId="33" borderId="28" xfId="0" applyNumberFormat="1" applyFont="1" applyFill="1" applyBorder="1" applyAlignment="1">
      <alignment horizontal="center" vertical="center" wrapText="1"/>
    </xf>
    <xf numFmtId="0" fontId="0" fillId="0" borderId="29" xfId="0" applyNumberFormat="1" applyBorder="1" applyAlignment="1">
      <alignment vertical="center" wrapText="1"/>
    </xf>
    <xf numFmtId="0" fontId="0" fillId="0" borderId="30" xfId="0" applyNumberFormat="1" applyBorder="1" applyAlignment="1">
      <alignment vertical="center" wrapText="1"/>
    </xf>
    <xf numFmtId="195" fontId="6" fillId="33" borderId="28" xfId="0" applyNumberFormat="1" applyFont="1" applyFill="1" applyBorder="1" applyAlignment="1">
      <alignment horizontal="right" vertical="center" wrapText="1"/>
    </xf>
    <xf numFmtId="195" fontId="0" fillId="0" borderId="31" xfId="0" applyNumberFormat="1" applyBorder="1" applyAlignment="1">
      <alignment horizontal="right" vertical="center" wrapText="1"/>
    </xf>
    <xf numFmtId="195" fontId="18" fillId="33" borderId="27" xfId="0" applyNumberFormat="1" applyFont="1" applyFill="1" applyBorder="1" applyAlignment="1">
      <alignment horizontal="right" vertical="center" wrapText="1"/>
    </xf>
    <xf numFmtId="0" fontId="3" fillId="33" borderId="23" xfId="0" applyFont="1" applyFill="1" applyBorder="1" applyAlignment="1">
      <alignment horizontal="center" vertical="center" wrapText="1"/>
    </xf>
    <xf numFmtId="195" fontId="19" fillId="0" borderId="27" xfId="0" applyNumberFormat="1" applyFont="1" applyBorder="1" applyAlignment="1">
      <alignment horizontal="right" vertical="center" wrapText="1"/>
    </xf>
    <xf numFmtId="0" fontId="9" fillId="0" borderId="0" xfId="0" applyFont="1" applyAlignment="1">
      <alignment horizontal="center" vertical="center"/>
    </xf>
    <xf numFmtId="0" fontId="11" fillId="0" borderId="0" xfId="0" applyFont="1" applyFill="1" applyBorder="1" applyAlignment="1">
      <alignment horizontal="center" vertical="center"/>
    </xf>
    <xf numFmtId="0" fontId="13" fillId="0" borderId="32" xfId="0" applyFont="1" applyBorder="1" applyAlignment="1">
      <alignment horizontal="left" vertical="center"/>
    </xf>
    <xf numFmtId="0" fontId="15" fillId="0" borderId="2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219075"/>
    <xdr:sp>
      <xdr:nvSpPr>
        <xdr:cNvPr id="1" name="Text Box 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 name="Text Box 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 name="Text Box 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 name="Text Box 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 name="Text Box 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 name="Text Box 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0" name="Text Box 2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1" name="Text Box 2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3" name="Text Box 2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4" name="Text Box 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2" name="Text Box 3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3" name="Text Box 3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5" name="Text Box 3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6" name="Text Box 3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44" name="Text Box 4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45" name="Text Box 4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46" name="Text Box 4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47" name="Text Box 47"/>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48" name="Text Box 48"/>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49" name="Text Box 49"/>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50" name="Text Box 5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51" name="Text Box 5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52" name="Text Box 5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53" name="Text Box 53"/>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54" name="Text Box 54"/>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74" name="Text Box 7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75" name="Text Box 7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77" name="Text Box 7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78" name="Text Box 7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86" name="Text Box 8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87" name="Text Box 8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89" name="Text Box 8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90" name="Text Box 9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98" name="Text Box 9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99" name="Text Box 9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0" name="Text Box 10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1" name="Text Box 10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2" name="Text Box 10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3" name="Text Box 103"/>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4" name="Text Box 10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5" name="Text Box 105"/>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06" name="Text Box 10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107" name="Text Box 107"/>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108" name="Text Box 108"/>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xdr:row>
      <xdr:rowOff>0</xdr:rowOff>
    </xdr:from>
    <xdr:ext cx="76200" cy="219075"/>
    <xdr:sp>
      <xdr:nvSpPr>
        <xdr:cNvPr id="109" name="Text Box 109"/>
        <xdr:cNvSpPr txBox="1">
          <a:spLocks noChangeArrowheads="1"/>
        </xdr:cNvSpPr>
      </xdr:nvSpPr>
      <xdr:spPr>
        <a:xfrm>
          <a:off x="0" y="1514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xdr:row>
      <xdr:rowOff>0</xdr:rowOff>
    </xdr:from>
    <xdr:ext cx="76200" cy="219075"/>
    <xdr:sp>
      <xdr:nvSpPr>
        <xdr:cNvPr id="110" name="Text Box 110"/>
        <xdr:cNvSpPr txBox="1">
          <a:spLocks noChangeArrowheads="1"/>
        </xdr:cNvSpPr>
      </xdr:nvSpPr>
      <xdr:spPr>
        <a:xfrm>
          <a:off x="0" y="1514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xdr:row>
      <xdr:rowOff>0</xdr:rowOff>
    </xdr:from>
    <xdr:ext cx="76200" cy="219075"/>
    <xdr:sp>
      <xdr:nvSpPr>
        <xdr:cNvPr id="111" name="Text Box 111"/>
        <xdr:cNvSpPr txBox="1">
          <a:spLocks noChangeArrowheads="1"/>
        </xdr:cNvSpPr>
      </xdr:nvSpPr>
      <xdr:spPr>
        <a:xfrm>
          <a:off x="0" y="1514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xdr:row>
      <xdr:rowOff>0</xdr:rowOff>
    </xdr:from>
    <xdr:ext cx="76200" cy="219075"/>
    <xdr:sp>
      <xdr:nvSpPr>
        <xdr:cNvPr id="112" name="Text Box 112"/>
        <xdr:cNvSpPr txBox="1">
          <a:spLocks noChangeArrowheads="1"/>
        </xdr:cNvSpPr>
      </xdr:nvSpPr>
      <xdr:spPr>
        <a:xfrm>
          <a:off x="0" y="1514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76200" cy="219075"/>
    <xdr:sp>
      <xdr:nvSpPr>
        <xdr:cNvPr id="113" name="Text Box 113"/>
        <xdr:cNvSpPr txBox="1">
          <a:spLocks noChangeArrowheads="1"/>
        </xdr:cNvSpPr>
      </xdr:nvSpPr>
      <xdr:spPr>
        <a:xfrm>
          <a:off x="0" y="7038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76200" cy="219075"/>
    <xdr:sp>
      <xdr:nvSpPr>
        <xdr:cNvPr id="114" name="Text Box 114"/>
        <xdr:cNvSpPr txBox="1">
          <a:spLocks noChangeArrowheads="1"/>
        </xdr:cNvSpPr>
      </xdr:nvSpPr>
      <xdr:spPr>
        <a:xfrm>
          <a:off x="0" y="7038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15" name="Text Box 115"/>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16" name="Text Box 116"/>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17" name="Text Box 117"/>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18" name="Text Box 118"/>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19" name="Text Box 119"/>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20" name="Text Box 120"/>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21" name="Text Box 121"/>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22" name="Text Box 122"/>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19075"/>
    <xdr:sp>
      <xdr:nvSpPr>
        <xdr:cNvPr id="123" name="Text Box 123"/>
        <xdr:cNvSpPr txBox="1">
          <a:spLocks noChangeArrowheads="1"/>
        </xdr:cNvSpPr>
      </xdr:nvSpPr>
      <xdr:spPr>
        <a:xfrm>
          <a:off x="0" y="3228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19075"/>
    <xdr:sp>
      <xdr:nvSpPr>
        <xdr:cNvPr id="124" name="Text Box 124"/>
        <xdr:cNvSpPr txBox="1">
          <a:spLocks noChangeArrowheads="1"/>
        </xdr:cNvSpPr>
      </xdr:nvSpPr>
      <xdr:spPr>
        <a:xfrm>
          <a:off x="0" y="3228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19075"/>
    <xdr:sp>
      <xdr:nvSpPr>
        <xdr:cNvPr id="125" name="Text Box 125"/>
        <xdr:cNvSpPr txBox="1">
          <a:spLocks noChangeArrowheads="1"/>
        </xdr:cNvSpPr>
      </xdr:nvSpPr>
      <xdr:spPr>
        <a:xfrm>
          <a:off x="0" y="3228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19075"/>
    <xdr:sp>
      <xdr:nvSpPr>
        <xdr:cNvPr id="126" name="Text Box 126"/>
        <xdr:cNvSpPr txBox="1">
          <a:spLocks noChangeArrowheads="1"/>
        </xdr:cNvSpPr>
      </xdr:nvSpPr>
      <xdr:spPr>
        <a:xfrm>
          <a:off x="0" y="3228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27" name="Text Box 127"/>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28" name="Text Box 128"/>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29" name="Text Box 129"/>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19075"/>
    <xdr:sp>
      <xdr:nvSpPr>
        <xdr:cNvPr id="130" name="Text Box 130"/>
        <xdr:cNvSpPr txBox="1">
          <a:spLocks noChangeArrowheads="1"/>
        </xdr:cNvSpPr>
      </xdr:nvSpPr>
      <xdr:spPr>
        <a:xfrm>
          <a:off x="0"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31" name="Text Box 131"/>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32" name="Text Box 132"/>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33" name="Text Box 133"/>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76200" cy="219075"/>
    <xdr:sp>
      <xdr:nvSpPr>
        <xdr:cNvPr id="134" name="Text Box 134"/>
        <xdr:cNvSpPr txBox="1">
          <a:spLocks noChangeArrowheads="1"/>
        </xdr:cNvSpPr>
      </xdr:nvSpPr>
      <xdr:spPr>
        <a:xfrm>
          <a:off x="0" y="2657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4" name="Text Box 15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5" name="Text Box 15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7" name="Text Box 15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8" name="Text Box 15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6" name="Text Box 16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7" name="Text Box 16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9" name="Text Box 16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0" name="Text Box 17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8" name="Text Box 17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9" name="Text Box 17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0" name="Text Box 18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1" name="Text Box 18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2" name="Text Box 18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3" name="Text Box 183"/>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4" name="Text Box 18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5" name="Text Box 185"/>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186" name="Text Box 18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187" name="Text Box 187"/>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188" name="Text Box 188"/>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08" name="Text Box 20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09" name="Text Box 20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11" name="Text Box 21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12" name="Text Box 21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20" name="Text Box 22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21" name="Text Box 22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23" name="Text Box 22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24" name="Text Box 2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32" name="Text Box 23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33" name="Text Box 23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34" name="Text Box 23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35" name="Text Box 235"/>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36" name="Text Box 23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37" name="Text Box 237"/>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38" name="Text Box 238"/>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39" name="Text Box 239"/>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40" name="Text Box 24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241" name="Text Box 241"/>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242" name="Text Box 242"/>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62" name="Text Box 26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63" name="Text Box 26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65" name="Text Box 26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66" name="Text Box 26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4" name="Text Box 27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5" name="Text Box 27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7" name="Text Box 27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8" name="Text Box 27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6" name="Text Box 28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7" name="Text Box 28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88" name="Text Box 288"/>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89" name="Text Box 289"/>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90" name="Text Box 29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91" name="Text Box 29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92" name="Text Box 29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93" name="Text Box 293"/>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19075"/>
    <xdr:sp>
      <xdr:nvSpPr>
        <xdr:cNvPr id="294" name="Text Box 29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295" name="Text Box 295"/>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76200" cy="219075"/>
    <xdr:sp>
      <xdr:nvSpPr>
        <xdr:cNvPr id="296" name="Text Box 296"/>
        <xdr:cNvSpPr txBox="1">
          <a:spLocks noChangeArrowheads="1"/>
        </xdr:cNvSpPr>
      </xdr:nvSpPr>
      <xdr:spPr>
        <a:xfrm>
          <a:off x="198120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9"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0"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1"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2"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3"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04" name="Text Box 30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05" name="Text Box 30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6"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7"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8"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09"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0"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1"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2"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13" name="Text Box 31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14" name="Text Box 31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5"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6"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7"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8"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19"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0"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1"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2"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3"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4"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5"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6"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7"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8"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29"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30"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31"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32"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33"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34" name="Text Box 33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35" name="Text Box 33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36"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37" name="Text Box 3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38" name="Text Box 33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39"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0"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1"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2"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3"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4"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5"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46" name="Text Box 34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47" name="Text Box 34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48"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49" name="Text Box 34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50" name="Text Box 35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1"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2"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3"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4"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5"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6"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57"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58" name="Text Box 35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59" name="Text Box 35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0"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1"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2"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3"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4"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5"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6"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67" name="Text Box 36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68" name="Text Box 36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69"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0"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1"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2"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3"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4"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5"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76" name="Text Box 37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77" name="Text Box 37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8"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79"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0"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1"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2"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3"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4"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5"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6"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7"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8"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89"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0"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91" name="Text Box 39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92" name="Text Box 39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3"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94" name="Text Box 39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95" name="Text Box 39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6"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7"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8"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399"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0"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1"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2"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403" name="Text Box 40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404" name="Text Box 40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5"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6"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7"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8"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09"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0"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1"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412" name="Text Box 41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413" name="Text Box 41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4"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5"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6"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7"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8"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19"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0"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1"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2"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3"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4"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5"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6"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7" name="Text Box 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8" name="Text Box 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29"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0" name="Text Box 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1" name="Text Box 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2"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3"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4"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5"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6"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7"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8"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39" name="Text Box 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0" name="Text Box 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1"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2" name="Text Box 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3" name="Text Box 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4"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5"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6"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7"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8"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49"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0"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1" name="Text Box 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2" name="Text Box 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3" name="Text Box 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4" name="Text Box 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5" name="Text Box 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6" name="Text Box 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7" name="Text Box 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8" name="Text Box 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59" name="Text Box 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0" name="Text Box 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1" name="Text Box 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2"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3"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4"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5"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6"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7"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8"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69"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0"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1"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2"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3"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4"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5"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6"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7"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8"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79"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0"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1" name="Text Box 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2" name="Text Box 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3"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4" name="Text Box 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5" name="Text Box 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6"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7"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8"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89"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0"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1"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2"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3" name="Text Box 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4" name="Text Box 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5"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6" name="Text Box 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7" name="Text Box 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8"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499"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0"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1"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2"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3"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4"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5" name="Text Box 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6" name="Text Box 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7" name="Text Box 1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8" name="Text Box 1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09" name="Text Box 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0" name="Text Box 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1" name="Text Box 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2" name="Text Box 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3" name="Text Box 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4" name="Text Box 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5" name="Text Box 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6" name="Text Box 1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7" name="Text Box 1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8" name="Text Box 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19" name="Text Box 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0" name="Text Box 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1" name="Text Box 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2" name="Text Box 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3" name="Text Box 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4" name="Text Box 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5" name="Text Box 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6" name="Text Box 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7" name="Text Box 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8" name="Text Box 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29" name="Text Box 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0" name="Text Box 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1" name="Text Box 1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2" name="Text Box 1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3" name="Text Box 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4" name="Text Box 1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5" name="Text Box 1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6" name="Text Box 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7" name="Text Box 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8" name="Text Box 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39" name="Text Box 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0" name="Text Box 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1" name="Text Box 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2"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3"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4"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5"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6"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7"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8"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49"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0"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1"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2"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3"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4"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5"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6"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7"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8"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59"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0"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1" name="Text Box 1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2" name="Text Box 1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3"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4" name="Text Box 1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5" name="Text Box 1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6"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7"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8"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69"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0"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1"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2"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3" name="Text Box 1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4" name="Text Box 1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5"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6" name="Text Box 1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7" name="Text Box 1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8"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79"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0"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1"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2"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3"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4"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5" name="Text Box 1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6" name="Text Box 1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7" name="Text Box 1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8" name="Text Box 1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89" name="Text Box 1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0" name="Text Box 1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1" name="Text Box 1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2" name="Text Box 1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3" name="Text Box 1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4" name="Text Box 1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5" name="Text Box 1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6"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7"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8"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599"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0"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1"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2"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3"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4"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5"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6"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7"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8"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09"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0"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1"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2"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3"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4"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5" name="Text Box 2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6" name="Text Box 2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7"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8" name="Text Box 2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19" name="Text Box 2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0"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1"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2"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3"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4"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5"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6"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7" name="Text Box 2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8" name="Text Box 2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29"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0" name="Text Box 2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1" name="Text Box 2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2"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3"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4"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5"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6"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7"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8"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39" name="Text Box 2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0" name="Text Box 2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1" name="Text Box 2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2" name="Text Box 2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3" name="Text Box 2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4" name="Text Box 2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5" name="Text Box 2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6" name="Text Box 2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7" name="Text Box 2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8" name="Text Box 2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49" name="Text Box 2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0"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1"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2"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3"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4"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5"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6"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7"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8"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59"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0"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1"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2"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3"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4"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5"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6"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7"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8"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69" name="Text Box 2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0" name="Text Box 2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1"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2" name="Text Box 2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3" name="Text Box 2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4"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5"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6"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7"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8"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79"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0"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1" name="Text Box 2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2" name="Text Box 2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3"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4" name="Text Box 2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5" name="Text Box 2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6"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7"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8"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89"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0"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1"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2"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3" name="Text Box 2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4" name="Text Box 2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5" name="Text Box 2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6" name="Text Box 2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7" name="Text Box 2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8" name="Text Box 2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699" name="Text Box 2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0" name="Text Box 2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1" name="Text Box 2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2" name="Text Box 2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3" name="Text Box 2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4"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5"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6"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7"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8"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09"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0"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1" name="Text Box 3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2" name="Text Box 3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3"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4"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5"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6"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7"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8"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19"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0" name="Text Box 3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1" name="Text Box 3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2"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3"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4"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5"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6"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7"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8"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29"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0"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1"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2"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3"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4"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5"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6"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7"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8"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39"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0"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1" name="Text Box 3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2" name="Text Box 3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3"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4" name="Text Box 3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5" name="Text Box 3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6"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7"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8"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49"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0"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1"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2"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3" name="Text Box 3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4" name="Text Box 3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5"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6" name="Text Box 3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7" name="Text Box 3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8"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59"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0"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1"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2"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3"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4"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5" name="Text Box 3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6" name="Text Box 3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7"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8"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69"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0"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1"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2"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3"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4" name="Text Box 3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5" name="Text Box 3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6"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7"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8"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79"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0"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1"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2"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3" name="Text Box 3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4" name="Text Box 3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5"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6"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7"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8"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89"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0"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1"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2"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3"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4"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5"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6"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7"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8" name="Text Box 3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799" name="Text Box 3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0"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1" name="Text Box 3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2" name="Text Box 3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3"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4"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5"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6"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7"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8"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09"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0" name="Text Box 4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1" name="Text Box 4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2"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3"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4"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5"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6"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7"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8"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19" name="Text Box 4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0" name="Text Box 4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1" name="Text Box 4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2" name="Text Box 4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3" name="Text Box 4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4" name="Text Box 4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5" name="Text Box 4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6" name="Text Box 4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7" name="Text Box 4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8" name="Text Box 4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29" name="Text Box 4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0" name="Text Box 4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1" name="Text Box 4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2" name="Text Box 4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3" name="Text Box 4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4" name="Text Box 4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5" name="Text Box 4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6" name="Text Box 4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7" name="Text Box 4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8" name="Text Box 4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39" name="Text Box 4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0" name="Text Box 4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1" name="Text Box 4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2" name="Text Box 4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3" name="Text Box 4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4" name="Text Box 4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5" name="Text Box 4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6" name="Text Box 4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7" name="Text Box 4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8" name="Text Box 4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49" name="Text Box 4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0" name="Text Box 4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1" name="Text Box 4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2" name="Text Box 4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3" name="Text Box 4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4" name="Text Box 4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5" name="Text Box 4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6" name="Text Box 4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7" name="Text Box 4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8" name="Text Box 4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59" name="Text Box 4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0" name="Text Box 4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1" name="Text Box 4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2" name="Text Box 4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3" name="Text Box 4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4" name="Text Box 4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5" name="Text Box 4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6" name="Text Box 4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7" name="Text Box 4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8" name="Text Box 4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69" name="Text Box 4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0" name="Text Box 4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1" name="Text Box 4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2" name="Text Box 4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3" name="Text Box 4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4" name="Text Box 4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5" name="Text Box 4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6" name="Text Box 4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7" name="Text Box 4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8" name="Text Box 4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79" name="Text Box 4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0" name="Text Box 4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1" name="Text Box 4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2" name="Text Box 4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3" name="Text Box 4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4" name="Text Box 4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5" name="Text Box 4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6" name="Text Box 4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7" name="Text Box 4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8" name="Text Box 4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89" name="Text Box 4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0" name="Text Box 4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1" name="Text Box 4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2" name="Text Box 4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3" name="Text Box 4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4" name="Text Box 4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5" name="Text Box 4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6" name="Text Box 4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7" name="Text Box 4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8" name="Text Box 4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899" name="Text Box 4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0" name="Text Box 4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1" name="Text Box 4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2" name="Text Box 4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3" name="Text Box 4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4" name="Text Box 4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5" name="Text Box 4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6" name="Text Box 4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7" name="Text Box 5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8" name="Text Box 5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09" name="Text Box 5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0" name="Text Box 5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1" name="Text Box 5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2" name="Text Box 5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3" name="Text Box 5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4" name="Text Box 5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5" name="Text Box 5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6" name="Text Box 5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7" name="Text Box 5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8" name="Text Box 5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19" name="Text Box 5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0" name="Text Box 5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1" name="Text Box 5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2" name="Text Box 5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3" name="Text Box 5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4" name="Text Box 5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5" name="Text Box 5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6" name="Text Box 5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7" name="Text Box 5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8" name="Text Box 5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29" name="Text Box 5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0" name="Text Box 5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1" name="Text Box 5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2" name="Text Box 5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3" name="Text Box 5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4" name="Text Box 5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5" name="Text Box 5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6" name="Text Box 5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7" name="Text Box 5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8" name="Text Box 5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39" name="Text Box 5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0" name="Text Box 5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1" name="Text Box 5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2" name="Text Box 5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3" name="Text Box 5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4" name="Text Box 5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5" name="Text Box 5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6" name="Text Box 5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7" name="Text Box 5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8" name="Text Box 5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49" name="Text Box 5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0" name="Text Box 5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1" name="Text Box 5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2" name="Text Box 5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3" name="Text Box 5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4" name="Text Box 5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5" name="Text Box 5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6" name="Text Box 5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7" name="Text Box 5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8" name="Text Box 5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59" name="Text Box 5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0" name="Text Box 5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1" name="Text Box 5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2" name="Text Box 5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3" name="Text Box 5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4" name="Text Box 5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5" name="Text Box 5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6" name="Text Box 5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7" name="Text Box 5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8" name="Text Box 5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69" name="Text Box 5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0" name="Text Box 5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1" name="Text Box 5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2" name="Text Box 5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3" name="Text Box 5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4" name="Text Box 5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5" name="Text Box 5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6" name="Text Box 5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7" name="Text Box 5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8" name="Text Box 5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79" name="Text Box 5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0" name="Text Box 5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1" name="Text Box 5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2" name="Text Box 5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3" name="Text Box 5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4" name="Text Box 5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5" name="Text Box 5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6" name="Text Box 5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7" name="Text Box 5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8" name="Text Box 5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89" name="Text Box 5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0" name="Text Box 5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1" name="Text Box 5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2" name="Text Box 5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3" name="Text Box 5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4" name="Text Box 5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5" name="Text Box 5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6" name="Text Box 5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7" name="Text Box 5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8" name="Text Box 5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999" name="Text Box 5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0" name="Text Box 5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1" name="Text Box 5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2" name="Text Box 5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3" name="Text Box 5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4" name="Text Box 5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5" name="Text Box 5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6" name="Text Box 5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7" name="Text Box 6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8" name="Text Box 6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09" name="Text Box 6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0" name="Text Box 6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1" name="Text Box 6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2" name="Text Box 6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3" name="Text Box 6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4" name="Text Box 6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5" name="Text Box 6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6" name="Text Box 6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7" name="Text Box 6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8" name="Text Box 6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19" name="Text Box 6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0" name="Text Box 6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1" name="Text Box 6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2" name="Text Box 6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3" name="Text Box 6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4" name="Text Box 6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5" name="Text Box 6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6" name="Text Box 6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7" name="Text Box 6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8" name="Text Box 6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29" name="Text Box 6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0" name="Text Box 6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1" name="Text Box 6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2" name="Text Box 6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3" name="Text Box 6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4" name="Text Box 6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5" name="Text Box 6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6" name="Text Box 6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7" name="Text Box 6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8" name="Text Box 6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39" name="Text Box 6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0" name="Text Box 6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1" name="Text Box 6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2" name="Text Box 6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3" name="Text Box 6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4" name="Text Box 6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5" name="Text Box 6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6" name="Text Box 6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7" name="Text Box 6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8" name="Text Box 6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49" name="Text Box 6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0" name="Text Box 6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1" name="Text Box 6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2" name="Text Box 6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3" name="Text Box 6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4" name="Text Box 6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5" name="Text Box 6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6" name="Text Box 6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7" name="Text Box 6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8" name="Text Box 6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59" name="Text Box 6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0" name="Text Box 6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1" name="Text Box 6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2" name="Text Box 6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3" name="Text Box 6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4" name="Text Box 6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5" name="Text Box 6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6" name="Text Box 6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7" name="Text Box 6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8" name="Text Box 6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69" name="Text Box 6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0" name="Text Box 6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1" name="Text Box 6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2" name="Text Box 6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3" name="Text Box 6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4" name="Text Box 6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5" name="Text Box 6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6" name="Text Box 6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7" name="Text Box 6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8" name="Text Box 6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79" name="Text Box 6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0" name="Text Box 6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1" name="Text Box 6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2" name="Text Box 6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3" name="Text Box 6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4" name="Text Box 6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5" name="Text Box 6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6" name="Text Box 6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7" name="Text Box 6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8" name="Text Box 6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89" name="Text Box 6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0" name="Text Box 6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1" name="Text Box 6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2" name="Text Box 6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3" name="Text Box 6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4" name="Text Box 6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5" name="Text Box 6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6" name="Text Box 6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7" name="Text Box 6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8" name="Text Box 6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099" name="Text Box 6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0" name="Text Box 6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1" name="Text Box 6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2" name="Text Box 6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3" name="Text Box 6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4" name="Text Box 6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5" name="Text Box 6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6" name="Text Box 6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7" name="Text Box 7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8" name="Text Box 7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09" name="Text Box 7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0" name="Text Box 7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1" name="Text Box 7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2" name="Text Box 7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3" name="Text Box 7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4" name="Text Box 7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5" name="Text Box 7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6" name="Text Box 7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7" name="Text Box 7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8" name="Text Box 7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19" name="Text Box 7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0" name="Text Box 7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1" name="Text Box 7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2" name="Text Box 7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3" name="Text Box 7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4" name="Text Box 7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5" name="Text Box 7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6" name="Text Box 7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7" name="Text Box 7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8" name="Text Box 7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29" name="Text Box 7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0" name="Text Box 7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1" name="Text Box 7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2" name="Text Box 7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3" name="Text Box 7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4" name="Text Box 7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5" name="Text Box 7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6" name="Text Box 7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7" name="Text Box 7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8" name="Text Box 7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39" name="Text Box 7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0" name="Text Box 7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1" name="Text Box 7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2" name="Text Box 7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3" name="Text Box 7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4" name="Text Box 7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5" name="Text Box 7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6" name="Text Box 7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7" name="Text Box 7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8" name="Text Box 7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49" name="Text Box 7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0" name="Text Box 7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1" name="Text Box 7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2" name="Text Box 7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3" name="Text Box 7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4" name="Text Box 7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5" name="Text Box 7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6" name="Text Box 7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7" name="Text Box 7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8" name="Text Box 7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59" name="Text Box 7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0" name="Text Box 7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1" name="Text Box 7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2" name="Text Box 7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3" name="Text Box 7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4" name="Text Box 7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5" name="Text Box 7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6" name="Text Box 7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7" name="Text Box 7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8" name="Text Box 7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69" name="Text Box 7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0" name="Text Box 7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1" name="Text Box 7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2" name="Text Box 7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3" name="Text Box 7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4" name="Text Box 7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5" name="Text Box 7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6" name="Text Box 7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7" name="Text Box 7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8" name="Text Box 7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79" name="Text Box 7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0" name="Text Box 7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1" name="Text Box 7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2" name="Text Box 7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3" name="Text Box 7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4" name="Text Box 7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5" name="Text Box 7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6" name="Text Box 7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7" name="Text Box 7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8" name="Text Box 7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89" name="Text Box 7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0" name="Text Box 7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1" name="Text Box 7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2" name="Text Box 7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3" name="Text Box 7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4" name="Text Box 7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5" name="Text Box 7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6" name="Text Box 7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7" name="Text Box 7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8" name="Text Box 7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199" name="Text Box 7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0" name="Text Box 7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1" name="Text Box 7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2" name="Text Box 7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3" name="Text Box 7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4" name="Text Box 7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5" name="Text Box 7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6" name="Text Box 7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7" name="Text Box 8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8" name="Text Box 8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09" name="Text Box 8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0" name="Text Box 8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1" name="Text Box 8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2" name="Text Box 8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3" name="Text Box 8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4" name="Text Box 8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5" name="Text Box 8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6" name="Text Box 8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7" name="Text Box 8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8" name="Text Box 8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19" name="Text Box 8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0" name="Text Box 8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1" name="Text Box 8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2" name="Text Box 8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3" name="Text Box 8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4" name="Text Box 8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5" name="Text Box 8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6" name="Text Box 8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7" name="Text Box 8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8" name="Text Box 8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29" name="Text Box 8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30" name="Text Box 8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31" name="Text Box 8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32" name="Text Box 82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33" name="Text Box 8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34" name="Text Box 82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35" name="Text Box 82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36" name="Text Box 8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37" name="Text Box 8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38" name="Text Box 8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39" name="Text Box 8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40" name="Text Box 8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41" name="Text Box 8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42" name="Text Box 8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43" name="Text Box 83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44" name="Text Box 8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45" name="Text Box 8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46" name="Text Box 83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47" name="Text Box 84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48" name="Text Box 8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49" name="Text Box 8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0" name="Text Box 8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1" name="Text Box 8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2" name="Text Box 8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3" name="Text Box 8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4" name="Text Box 8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55" name="Text Box 84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56" name="Text Box 84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7" name="Text Box 8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8" name="Text Box 8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59" name="Text Box 8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0" name="Text Box 8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1" name="Text Box 8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2" name="Text Box 8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3" name="Text Box 8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4" name="Text Box 8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5" name="Text Box 8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6" name="Text Box 8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7" name="Text Box 8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8" name="Text Box 8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69" name="Text Box 8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0" name="Text Box 8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1" name="Text Box 8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2" name="Text Box 8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3" name="Text Box 8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4" name="Text Box 8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5" name="Text Box 8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76" name="Text Box 86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77" name="Text Box 87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78" name="Text Box 8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79" name="Text Box 87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80" name="Text Box 87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1" name="Text Box 8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2" name="Text Box 8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3" name="Text Box 8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4" name="Text Box 8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5" name="Text Box 8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6" name="Text Box 8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87" name="Text Box 8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88" name="Text Box 88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89" name="Text Box 88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0" name="Text Box 8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91" name="Text Box 88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292" name="Text Box 88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3" name="Text Box 8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4" name="Text Box 8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5" name="Text Box 8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6" name="Text Box 8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7" name="Text Box 8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8" name="Text Box 8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299" name="Text Box 8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00" name="Text Box 89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01" name="Text Box 89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2" name="Text Box 8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3" name="Text Box 8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4" name="Text Box 8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5" name="Text Box 8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6" name="Text Box 8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7" name="Text Box 9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8" name="Text Box 9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09" name="Text Box 9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0" name="Text Box 9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1" name="Text Box 9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2" name="Text Box 9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3" name="Text Box 9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4" name="Text Box 9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5" name="Text Box 9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6" name="Text Box 9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7" name="Text Box 9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8" name="Text Box 9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19" name="Text Box 9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20" name="Text Box 9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21" name="Text Box 91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22" name="Text Box 91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23" name="Text Box 9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24" name="Text Box 91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25" name="Text Box 91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26" name="Text Box 9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27" name="Text Box 9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28" name="Text Box 9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29" name="Text Box 9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30" name="Text Box 9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31" name="Text Box 9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32" name="Text Box 9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33" name="Text Box 92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34" name="Text Box 92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35" name="Text Box 9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36" name="Text Box 92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37" name="Text Box 93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38" name="Text Box 9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39" name="Text Box 9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0" name="Text Box 9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1" name="Text Box 9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2" name="Text Box 9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3" name="Text Box 9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4" name="Text Box 9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45" name="Text Box 93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46" name="Text Box 93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7" name="Text Box 9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8" name="Text Box 9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49" name="Text Box 9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0" name="Text Box 9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1" name="Text Box 9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2" name="Text Box 9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3" name="Text Box 9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4" name="Text Box 9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5" name="Text Box 9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6" name="Text Box 9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7" name="Text Box 9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8" name="Text Box 9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59" name="Text Box 9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0" name="Text Box 9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1" name="Text Box 9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2" name="Text Box 9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3" name="Text Box 9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4" name="Text Box 9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5" name="Text Box 9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66" name="Text Box 95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67" name="Text Box 96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68" name="Text Box 9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69" name="Text Box 96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70" name="Text Box 96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1" name="Text Box 9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2" name="Text Box 9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3" name="Text Box 9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4" name="Text Box 9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5" name="Text Box 9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6" name="Text Box 9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77" name="Text Box 9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78" name="Text Box 97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79" name="Text Box 97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0" name="Text Box 9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81" name="Text Box 97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82" name="Text Box 97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3" name="Text Box 9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4" name="Text Box 9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5" name="Text Box 9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6" name="Text Box 9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7" name="Text Box 9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8" name="Text Box 9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89" name="Text Box 9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90" name="Text Box 98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391" name="Text Box 98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2" name="Text Box 9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3" name="Text Box 9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4" name="Text Box 9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5" name="Text Box 9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6" name="Text Box 9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7" name="Text Box 9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8" name="Text Box 9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399" name="Text Box 9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0" name="Text Box 9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1" name="Text Box 9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2" name="Text Box 9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3" name="Text Box 9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4" name="Text Box 9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5" name="Text Box 9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6" name="Text Box 9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7" name="Text Box 10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8" name="Text Box 10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09" name="Text Box 10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0" name="Text Box 10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11" name="Text Box 100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12" name="Text Box 100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3" name="Text Box 10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14" name="Text Box 100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15" name="Text Box 100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6" name="Text Box 10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7" name="Text Box 10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8" name="Text Box 10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19" name="Text Box 10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0" name="Text Box 10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1" name="Text Box 10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2" name="Text Box 10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23" name="Text Box 101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24" name="Text Box 101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5" name="Text Box 10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26" name="Text Box 101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27" name="Text Box 102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8" name="Text Box 10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29" name="Text Box 10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0" name="Text Box 10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1" name="Text Box 10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2" name="Text Box 10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3" name="Text Box 10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4" name="Text Box 10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35" name="Text Box 102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36" name="Text Box 102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7" name="Text Box 10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8" name="Text Box 10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39" name="Text Box 10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0" name="Text Box 10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1" name="Text Box 10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2" name="Text Box 10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3" name="Text Box 10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44" name="Text Box 10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45" name="Text Box 103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6" name="Text Box 10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7" name="Text Box 10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8" name="Text Box 10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49" name="Text Box 10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0" name="Text Box 10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1" name="Text Box 10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2" name="Text Box 10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53" name="Text Box 104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54" name="Text Box 104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5" name="Text Box 10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6" name="Text Box 10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7" name="Text Box 10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8" name="Text Box 10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59" name="Text Box 10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0" name="Text Box 10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1" name="Text Box 10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2" name="Text Box 10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3" name="Text Box 10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4" name="Text Box 10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5" name="Text Box 10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6" name="Text Box 10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7" name="Text Box 10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8" name="Text Box 10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69" name="Text Box 10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0" name="Text Box 10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1" name="Text Box 10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2" name="Text Box 10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3" name="Text Box 10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74" name="Text Box 106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75" name="Text Box 106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6" name="Text Box 10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77" name="Text Box 107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78" name="Text Box 107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79" name="Text Box 10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0" name="Text Box 10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1" name="Text Box 10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2" name="Text Box 10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3" name="Text Box 10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4" name="Text Box 10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5" name="Text Box 10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86" name="Text Box 107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87" name="Text Box 108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88" name="Text Box 10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89" name="Text Box 108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90" name="Text Box 108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1" name="Text Box 10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2" name="Text Box 10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3" name="Text Box 10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4" name="Text Box 10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5" name="Text Box 10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6" name="Text Box 10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497" name="Text Box 10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98" name="Text Box 109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499" name="Text Box 109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0" name="Text Box 10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1" name="Text Box 10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2" name="Text Box 10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3" name="Text Box 10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4" name="Text Box 10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5" name="Text Box 10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6" name="Text Box 10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07" name="Text Box 110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08" name="Text Box 110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09" name="Text Box 1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0" name="Text Box 1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1" name="Text Box 1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2" name="Text Box 1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3" name="Text Box 1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4" name="Text Box 1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5" name="Text Box 1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16" name="Text Box 110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17" name="Text Box 111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8" name="Text Box 1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19" name="Text Box 1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0" name="Text Box 1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1" name="Text Box 1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2" name="Text Box 1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3" name="Text Box 1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4" name="Text Box 1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5" name="Text Box 1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6" name="Text Box 1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7" name="Text Box 1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8" name="Text Box 1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29" name="Text Box 1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0" name="Text Box 1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31" name="Text Box 11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32" name="Text Box 112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3" name="Text Box 1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34" name="Text Box 112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35" name="Text Box 112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6" name="Text Box 1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7" name="Text Box 1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8" name="Text Box 1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39" name="Text Box 1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40" name="Text Box 1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41" name="Text Box 1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42" name="Text Box 1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43" name="Text Box 113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44" name="Text Box 11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45" name="Text Box 1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46" name="Text Box 1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47" name="Text Box 1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48" name="Text Box 114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49" name="Text Box 114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0" name="Text Box 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1" name="Text Box 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2" name="Text Box 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3" name="Text Box 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4" name="Text Box 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5" name="Text Box 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6"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7"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8"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59"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0"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1"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2"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3"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4"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5"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6"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7"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68"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69" name="Text Box 2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70" name="Text Box 2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1"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72" name="Text Box 2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73" name="Text Box 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4"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5"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6"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7"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8"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79"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80"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81" name="Text Box 3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82" name="Text Box 3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83"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84" name="Text Box 3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85" name="Text Box 3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86"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87"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88"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89"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0"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1"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2"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93" name="Text Box 4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594" name="Text Box 4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5"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6"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7"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8"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599"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0"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1"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2"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3"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4"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5"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6"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7"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8"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09"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0"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1"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2"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3"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14" name="Text Box 7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15" name="Text Box 7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6"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17" name="Text Box 7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18" name="Text Box 7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19"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0"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1"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2"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3"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4"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5"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26" name="Text Box 8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27" name="Text Box 8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28"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29" name="Text Box 8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30" name="Text Box 9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1"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2"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3"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4"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5"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6"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37"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38" name="Text Box 9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39" name="Text Box 9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0"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1"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2"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3"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4"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5"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6"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7"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8"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49"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0"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1"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2"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3"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4"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5"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6"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7"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58"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59" name="Text Box 15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60" name="Text Box 15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1"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62" name="Text Box 15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63" name="Text Box 15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4"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5"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6"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7"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8"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69"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70"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71" name="Text Box 16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72" name="Text Box 16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73"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74" name="Text Box 16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75" name="Text Box 17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76"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77"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78"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79"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0"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1"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2"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83" name="Text Box 17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684" name="Text Box 17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5"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6"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7"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8"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89"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0"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1"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2"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3"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4"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5"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6"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7"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8"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699"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00"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01"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02"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03"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04" name="Text Box 20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05" name="Text Box 20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06"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07" name="Text Box 21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08" name="Text Box 21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09"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0"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1"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2"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3"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4"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5"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16" name="Text Box 22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17" name="Text Box 22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18"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19" name="Text Box 22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20" name="Text Box 2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1"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2"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3"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4"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5"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6"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27"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28" name="Text Box 23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29" name="Text Box 23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0"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1"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2"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3"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4"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5"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6"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7"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8"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39"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0"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1"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2"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3"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4"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5"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6"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7"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48"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49" name="Text Box 26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50" name="Text Box 26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1"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52" name="Text Box 26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53" name="Text Box 26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4"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5"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6"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7"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8"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59"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0"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61" name="Text Box 27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62" name="Text Box 27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3"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64" name="Text Box 27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65" name="Text Box 27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6"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7"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8"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69"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0"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1"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2"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73" name="Text Box 28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74" name="Text Box 28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5"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6"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7"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8"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79"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0"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1"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82" name="Text Box 30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83" name="Text Box 30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4"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5"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6"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7"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8"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89"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0"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91" name="Text Box 31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792" name="Text Box 31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3"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4"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5"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6"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7"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8"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799"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0"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1"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2"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3"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4"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5"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6"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7"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8"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09"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10"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11"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12" name="Text Box 33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13" name="Text Box 33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14"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15" name="Text Box 3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16" name="Text Box 33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17"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18"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19"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20"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21"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22"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23"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24" name="Text Box 34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25" name="Text Box 34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26"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27" name="Text Box 34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28" name="Text Box 35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29"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0"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1"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2"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3"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4"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5"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36" name="Text Box 35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37" name="Text Box 35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8"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39"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0"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1"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2"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3"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4"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45" name="Text Box 36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46" name="Text Box 36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7"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8"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49"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0"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1"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2"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3"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54" name="Text Box 37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55" name="Text Box 37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6"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7"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8"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59"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0"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1"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2"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3"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4"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5"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6"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7"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68"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69" name="Text Box 39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70" name="Text Box 39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1"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72" name="Text Box 39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73" name="Text Box 39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4"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5"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6"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7"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8"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79"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0"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81" name="Text Box 40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82" name="Text Box 40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3"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4"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5"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6"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7"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8"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89"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90" name="Text Box 41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1891" name="Text Box 41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2"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3"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4"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5"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6"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7"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8"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899"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0"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1"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2"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3"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4"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5" name="Text Box 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6" name="Text Box 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7"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8" name="Text Box 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09" name="Text Box 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0"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1"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2"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3"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4"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5"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6"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7" name="Text Box 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8" name="Text Box 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19"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0" name="Text Box 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1" name="Text Box 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2"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3"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4"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5"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6"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7"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8"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29" name="Text Box 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0" name="Text Box 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1" name="Text Box 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2" name="Text Box 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3" name="Text Box 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4" name="Text Box 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5" name="Text Box 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6" name="Text Box 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7" name="Text Box 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8" name="Text Box 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39" name="Text Box 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0"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1"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2"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3"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4"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5"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6"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7"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8"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49"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0"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1"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2"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3"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4"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5"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6"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7"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8"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59" name="Text Box 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0" name="Text Box 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1"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2" name="Text Box 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3" name="Text Box 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4"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5"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6"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7"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8"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69"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0"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1" name="Text Box 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2" name="Text Box 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3"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4" name="Text Box 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5" name="Text Box 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6"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7"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8"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79"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0"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1"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2"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3" name="Text Box 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4" name="Text Box 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5" name="Text Box 1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6" name="Text Box 1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7" name="Text Box 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8" name="Text Box 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89" name="Text Box 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0" name="Text Box 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1" name="Text Box 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2" name="Text Box 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3" name="Text Box 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4" name="Text Box 1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5" name="Text Box 1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6" name="Text Box 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7" name="Text Box 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8" name="Text Box 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1999" name="Text Box 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0" name="Text Box 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1" name="Text Box 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2" name="Text Box 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3" name="Text Box 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4" name="Text Box 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5" name="Text Box 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6" name="Text Box 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7" name="Text Box 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8" name="Text Box 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09" name="Text Box 1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0" name="Text Box 1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1" name="Text Box 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2" name="Text Box 1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3" name="Text Box 1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4" name="Text Box 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5" name="Text Box 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6" name="Text Box 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7" name="Text Box 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8" name="Text Box 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19" name="Text Box 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0"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1"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2"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3"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4"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5"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6"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7"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8"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29"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0"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1"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2"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3"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4"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5"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6"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7"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8"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39" name="Text Box 1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0" name="Text Box 1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1"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2" name="Text Box 1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3" name="Text Box 1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4"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5"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6"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7"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8"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49"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0"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1" name="Text Box 1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2" name="Text Box 1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3"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4" name="Text Box 1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5" name="Text Box 1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6"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7"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8"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59"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0"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1"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2"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3" name="Text Box 1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4" name="Text Box 1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5" name="Text Box 1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6" name="Text Box 1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7" name="Text Box 1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8" name="Text Box 1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69" name="Text Box 1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0" name="Text Box 1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1" name="Text Box 1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2" name="Text Box 1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3" name="Text Box 1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4"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5"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6"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7"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8"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79"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0"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1"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2"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3"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4"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5"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6"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7"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8"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89"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0"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1"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2"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3" name="Text Box 2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4" name="Text Box 2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5"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6" name="Text Box 2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7" name="Text Box 2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8"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099"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0"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1"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2"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3"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4"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5" name="Text Box 2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6" name="Text Box 2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7"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8" name="Text Box 2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09" name="Text Box 2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0"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1"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2"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3"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4"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5"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6"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7" name="Text Box 2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8" name="Text Box 2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19" name="Text Box 2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0" name="Text Box 2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1" name="Text Box 2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2" name="Text Box 2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3" name="Text Box 2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4" name="Text Box 2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5" name="Text Box 2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6" name="Text Box 2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7" name="Text Box 2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8"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29"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0"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1"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2"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3"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4"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5"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6"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7"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8"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39"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0"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1"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2"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3"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4"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5"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6"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7" name="Text Box 2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8" name="Text Box 2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49"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0" name="Text Box 2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1" name="Text Box 2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2"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3"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4"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5"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6"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7"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8"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59" name="Text Box 2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0" name="Text Box 2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1"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2" name="Text Box 2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3" name="Text Box 2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4"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5"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6"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7"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8"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69"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0"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1" name="Text Box 2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2" name="Text Box 2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3" name="Text Box 2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4" name="Text Box 2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5" name="Text Box 2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6" name="Text Box 2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7" name="Text Box 2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8" name="Text Box 2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79" name="Text Box 2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0" name="Text Box 2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1" name="Text Box 2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2"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3"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4"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5"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6"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7"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8"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89" name="Text Box 3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0" name="Text Box 3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1"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2"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3"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4"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5"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6"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7"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8" name="Text Box 3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199" name="Text Box 3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0"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1"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2"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3"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4"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5"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6"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7"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8"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09"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0"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1"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2"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3"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4"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5"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6"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7"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8"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19" name="Text Box 3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0" name="Text Box 3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1"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2" name="Text Box 3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3" name="Text Box 3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4"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5"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6"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7"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8"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29"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0"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1" name="Text Box 3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2" name="Text Box 3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3"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4" name="Text Box 3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5" name="Text Box 3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6"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7"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8"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39"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0"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1"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2"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3" name="Text Box 3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4" name="Text Box 3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5"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6"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7"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8"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49"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0"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1"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2" name="Text Box 3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3" name="Text Box 3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4"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5"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6"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7"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8"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59"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0"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1" name="Text Box 3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2" name="Text Box 3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3"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4"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5"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6"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7"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8"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69"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0"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1"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2"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3"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4"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5"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6" name="Text Box 3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7" name="Text Box 3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8"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79" name="Text Box 3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0" name="Text Box 3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1"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2"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3"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4"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5"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6"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7"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8" name="Text Box 4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89" name="Text Box 4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0"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1"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2"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3"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4"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5"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6"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7" name="Text Box 4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8" name="Text Box 4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299" name="Text Box 4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0" name="Text Box 4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1" name="Text Box 4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2" name="Text Box 4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3" name="Text Box 4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4" name="Text Box 4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5" name="Text Box 4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6" name="Text Box 4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7" name="Text Box 4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8" name="Text Box 4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09" name="Text Box 4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0" name="Text Box 4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1" name="Text Box 4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2" name="Text Box 4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3" name="Text Box 4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4" name="Text Box 4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5" name="Text Box 4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6" name="Text Box 4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7" name="Text Box 4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8" name="Text Box 4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19" name="Text Box 4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0" name="Text Box 4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1" name="Text Box 4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2" name="Text Box 4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3" name="Text Box 4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4" name="Text Box 4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5" name="Text Box 4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6" name="Text Box 4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7" name="Text Box 4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8" name="Text Box 4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29" name="Text Box 4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0" name="Text Box 4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1" name="Text Box 4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2" name="Text Box 4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3" name="Text Box 4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4" name="Text Box 4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5" name="Text Box 4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6" name="Text Box 4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7" name="Text Box 4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8" name="Text Box 4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39" name="Text Box 4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0" name="Text Box 4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1" name="Text Box 4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2" name="Text Box 4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3" name="Text Box 4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4" name="Text Box 4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5" name="Text Box 4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6" name="Text Box 4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7" name="Text Box 4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8" name="Text Box 4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49" name="Text Box 4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0" name="Text Box 4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1" name="Text Box 4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2" name="Text Box 4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3" name="Text Box 4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4" name="Text Box 4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5" name="Text Box 4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6" name="Text Box 4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7" name="Text Box 4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8" name="Text Box 4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59" name="Text Box 4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0" name="Text Box 4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1" name="Text Box 4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2" name="Text Box 4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3" name="Text Box 4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4" name="Text Box 4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5" name="Text Box 4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6" name="Text Box 4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7" name="Text Box 4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8" name="Text Box 4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69" name="Text Box 4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0" name="Text Box 4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1" name="Text Box 4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2" name="Text Box 4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3" name="Text Box 4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4" name="Text Box 4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5" name="Text Box 4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6" name="Text Box 4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7" name="Text Box 4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8" name="Text Box 4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79" name="Text Box 4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0" name="Text Box 4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1" name="Text Box 4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2" name="Text Box 4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3" name="Text Box 4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4" name="Text Box 4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5" name="Text Box 5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6" name="Text Box 5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7" name="Text Box 5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8" name="Text Box 5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89" name="Text Box 5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0" name="Text Box 5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1" name="Text Box 5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2" name="Text Box 5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3" name="Text Box 5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4" name="Text Box 5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5" name="Text Box 5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6" name="Text Box 5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7" name="Text Box 5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8" name="Text Box 5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399" name="Text Box 5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0" name="Text Box 5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1" name="Text Box 5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2" name="Text Box 5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3" name="Text Box 5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4" name="Text Box 5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5" name="Text Box 5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6" name="Text Box 5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7" name="Text Box 5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8" name="Text Box 5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09" name="Text Box 5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0" name="Text Box 5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1" name="Text Box 5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2" name="Text Box 5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3" name="Text Box 5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4" name="Text Box 5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5" name="Text Box 5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6" name="Text Box 5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7" name="Text Box 5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8" name="Text Box 5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19" name="Text Box 5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0" name="Text Box 5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1" name="Text Box 5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2" name="Text Box 5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3" name="Text Box 5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4" name="Text Box 5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5" name="Text Box 5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6" name="Text Box 5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7" name="Text Box 5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8" name="Text Box 5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29" name="Text Box 5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0" name="Text Box 5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1" name="Text Box 5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2" name="Text Box 5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3" name="Text Box 5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4" name="Text Box 5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5" name="Text Box 5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6" name="Text Box 5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7" name="Text Box 5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8" name="Text Box 5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39" name="Text Box 5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0" name="Text Box 5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1" name="Text Box 5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2" name="Text Box 5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3" name="Text Box 5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4" name="Text Box 5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5" name="Text Box 5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6" name="Text Box 5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7" name="Text Box 5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8" name="Text Box 5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49" name="Text Box 5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0" name="Text Box 5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1" name="Text Box 5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2" name="Text Box 5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3" name="Text Box 5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4" name="Text Box 5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5" name="Text Box 5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6" name="Text Box 5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7" name="Text Box 5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8" name="Text Box 5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59" name="Text Box 5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0" name="Text Box 5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1" name="Text Box 5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2" name="Text Box 5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3" name="Text Box 5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4" name="Text Box 5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5" name="Text Box 5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6" name="Text Box 5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7" name="Text Box 5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8" name="Text Box 5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69" name="Text Box 5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0" name="Text Box 5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1" name="Text Box 5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2" name="Text Box 5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3" name="Text Box 5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4" name="Text Box 5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5" name="Text Box 5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6" name="Text Box 5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7" name="Text Box 5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8" name="Text Box 5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79" name="Text Box 5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0" name="Text Box 5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1" name="Text Box 5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2" name="Text Box 5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3" name="Text Box 5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4" name="Text Box 5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5" name="Text Box 6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6" name="Text Box 6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7" name="Text Box 6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8" name="Text Box 6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89" name="Text Box 6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0" name="Text Box 6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1" name="Text Box 6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2" name="Text Box 6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3" name="Text Box 6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4" name="Text Box 6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5" name="Text Box 6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6" name="Text Box 6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7" name="Text Box 6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8" name="Text Box 6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499" name="Text Box 6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0" name="Text Box 6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1" name="Text Box 6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2" name="Text Box 6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3" name="Text Box 6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4" name="Text Box 6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5" name="Text Box 6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6" name="Text Box 6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7" name="Text Box 6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8" name="Text Box 6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09" name="Text Box 6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0" name="Text Box 6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1" name="Text Box 6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2" name="Text Box 6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3" name="Text Box 6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4" name="Text Box 6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5" name="Text Box 6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6" name="Text Box 6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7" name="Text Box 6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8" name="Text Box 6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19" name="Text Box 6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0" name="Text Box 6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1" name="Text Box 6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2" name="Text Box 6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3" name="Text Box 6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4" name="Text Box 6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5" name="Text Box 6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6" name="Text Box 6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7" name="Text Box 6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8" name="Text Box 6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29" name="Text Box 6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0" name="Text Box 6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1" name="Text Box 6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2" name="Text Box 6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3" name="Text Box 6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4" name="Text Box 6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5" name="Text Box 6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6" name="Text Box 6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7" name="Text Box 6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8" name="Text Box 6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39" name="Text Box 6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0" name="Text Box 6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1" name="Text Box 6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2" name="Text Box 6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3" name="Text Box 6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4" name="Text Box 6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5" name="Text Box 6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6" name="Text Box 6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7" name="Text Box 6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8" name="Text Box 6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49" name="Text Box 6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0" name="Text Box 6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1" name="Text Box 6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2" name="Text Box 6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3" name="Text Box 6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4" name="Text Box 6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5" name="Text Box 6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6" name="Text Box 6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7" name="Text Box 6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8" name="Text Box 6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59" name="Text Box 6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0" name="Text Box 6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1" name="Text Box 6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2" name="Text Box 6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3" name="Text Box 6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4" name="Text Box 6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5" name="Text Box 6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6" name="Text Box 6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7" name="Text Box 6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8" name="Text Box 6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69" name="Text Box 6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0" name="Text Box 6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1" name="Text Box 6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2" name="Text Box 6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3" name="Text Box 6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4" name="Text Box 6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5" name="Text Box 6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6" name="Text Box 6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7" name="Text Box 6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8" name="Text Box 6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79" name="Text Box 6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0" name="Text Box 6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1" name="Text Box 6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2" name="Text Box 6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3" name="Text Box 6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4" name="Text Box 6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5" name="Text Box 7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6" name="Text Box 7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7" name="Text Box 7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8" name="Text Box 7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89" name="Text Box 7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0" name="Text Box 7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1" name="Text Box 7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2" name="Text Box 7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3" name="Text Box 7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4" name="Text Box 7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5" name="Text Box 7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6" name="Text Box 7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7" name="Text Box 7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8" name="Text Box 7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599" name="Text Box 7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0" name="Text Box 7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1" name="Text Box 7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2" name="Text Box 7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3" name="Text Box 7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4" name="Text Box 7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5" name="Text Box 7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6" name="Text Box 7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7" name="Text Box 7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8" name="Text Box 7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09" name="Text Box 7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0" name="Text Box 7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1" name="Text Box 7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2" name="Text Box 7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3" name="Text Box 7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4" name="Text Box 7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5" name="Text Box 7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6" name="Text Box 7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7" name="Text Box 7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8" name="Text Box 7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19" name="Text Box 7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0" name="Text Box 7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1" name="Text Box 7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2" name="Text Box 7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3" name="Text Box 7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4" name="Text Box 7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5" name="Text Box 7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6" name="Text Box 7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7" name="Text Box 7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8" name="Text Box 7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29" name="Text Box 7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0" name="Text Box 7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1" name="Text Box 7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2" name="Text Box 7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3" name="Text Box 7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4" name="Text Box 7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5" name="Text Box 7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6" name="Text Box 7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7" name="Text Box 7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8" name="Text Box 7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39" name="Text Box 7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0" name="Text Box 7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1" name="Text Box 7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2" name="Text Box 7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3" name="Text Box 7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4" name="Text Box 7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5" name="Text Box 7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6" name="Text Box 7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7" name="Text Box 7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8" name="Text Box 7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49" name="Text Box 7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0" name="Text Box 7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1" name="Text Box 7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2" name="Text Box 7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3" name="Text Box 7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4" name="Text Box 7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5" name="Text Box 7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6" name="Text Box 7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7" name="Text Box 7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8" name="Text Box 7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59" name="Text Box 7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0" name="Text Box 7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1" name="Text Box 7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2" name="Text Box 7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3" name="Text Box 7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4" name="Text Box 7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5" name="Text Box 7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6" name="Text Box 7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7" name="Text Box 7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8" name="Text Box 7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69" name="Text Box 7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0" name="Text Box 7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1" name="Text Box 7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2" name="Text Box 7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3" name="Text Box 7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4" name="Text Box 7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5" name="Text Box 7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6" name="Text Box 7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7" name="Text Box 7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8" name="Text Box 7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79" name="Text Box 7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0" name="Text Box 7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1" name="Text Box 7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2" name="Text Box 7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3" name="Text Box 7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4" name="Text Box 7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5" name="Text Box 8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6" name="Text Box 8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7" name="Text Box 8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8" name="Text Box 8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89" name="Text Box 8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0" name="Text Box 8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1" name="Text Box 8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2" name="Text Box 8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3" name="Text Box 8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4" name="Text Box 8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5" name="Text Box 8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6" name="Text Box 8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7" name="Text Box 8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8" name="Text Box 8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699" name="Text Box 8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0" name="Text Box 8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1" name="Text Box 8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2" name="Text Box 8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3" name="Text Box 8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4" name="Text Box 8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5" name="Text Box 8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6" name="Text Box 8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7" name="Text Box 8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08" name="Text Box 8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09" name="Text Box 8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10" name="Text Box 82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1" name="Text Box 8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12" name="Text Box 82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13" name="Text Box 82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4" name="Text Box 8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5" name="Text Box 8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6" name="Text Box 8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7" name="Text Box 8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8" name="Text Box 8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19" name="Text Box 8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0" name="Text Box 8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21" name="Text Box 83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22" name="Text Box 8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3" name="Text Box 8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24" name="Text Box 83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25" name="Text Box 84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6" name="Text Box 8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7" name="Text Box 8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8" name="Text Box 8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29" name="Text Box 8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0" name="Text Box 8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1" name="Text Box 8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2" name="Text Box 8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33" name="Text Box 84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34" name="Text Box 84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5" name="Text Box 8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6" name="Text Box 8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7" name="Text Box 8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8" name="Text Box 8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39" name="Text Box 8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0" name="Text Box 8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1" name="Text Box 8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2" name="Text Box 8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3" name="Text Box 8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4" name="Text Box 8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5" name="Text Box 8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6" name="Text Box 8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7" name="Text Box 8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8" name="Text Box 8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49" name="Text Box 8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50" name="Text Box 8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51" name="Text Box 8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52" name="Text Box 8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53" name="Text Box 8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54" name="Text Box 86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55" name="Text Box 87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56" name="Text Box 8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57" name="Text Box 87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58" name="Text Box 87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59" name="Text Box 8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0" name="Text Box 8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1" name="Text Box 8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2" name="Text Box 8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3" name="Text Box 8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4" name="Text Box 8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5" name="Text Box 8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66" name="Text Box 88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67" name="Text Box 88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68" name="Text Box 8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69" name="Text Box 88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70" name="Text Box 88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1" name="Text Box 8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2" name="Text Box 8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3" name="Text Box 8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4" name="Text Box 8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5" name="Text Box 8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6" name="Text Box 8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77" name="Text Box 8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78" name="Text Box 89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79" name="Text Box 89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0" name="Text Box 8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1" name="Text Box 8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2" name="Text Box 8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3" name="Text Box 8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4" name="Text Box 8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5" name="Text Box 9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6" name="Text Box 9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7" name="Text Box 9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8" name="Text Box 9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89" name="Text Box 9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0" name="Text Box 9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1" name="Text Box 9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2" name="Text Box 9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3" name="Text Box 9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4" name="Text Box 9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5" name="Text Box 9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6" name="Text Box 9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7" name="Text Box 9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798" name="Text Box 9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799" name="Text Box 91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00" name="Text Box 91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1" name="Text Box 9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02" name="Text Box 91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03" name="Text Box 91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4" name="Text Box 9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5" name="Text Box 9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6" name="Text Box 9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7" name="Text Box 9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8" name="Text Box 9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09" name="Text Box 9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0" name="Text Box 9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11" name="Text Box 92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12" name="Text Box 92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3" name="Text Box 9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14" name="Text Box 92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15" name="Text Box 93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6" name="Text Box 9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7" name="Text Box 9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8" name="Text Box 9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19" name="Text Box 9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0" name="Text Box 9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1" name="Text Box 9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2" name="Text Box 9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23" name="Text Box 93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24" name="Text Box 93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5" name="Text Box 9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6" name="Text Box 9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7" name="Text Box 9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8" name="Text Box 9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29" name="Text Box 9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0" name="Text Box 9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1" name="Text Box 9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2" name="Text Box 9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3" name="Text Box 9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4" name="Text Box 9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5" name="Text Box 9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6" name="Text Box 9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7" name="Text Box 9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8" name="Text Box 9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39" name="Text Box 9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0" name="Text Box 9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1" name="Text Box 9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2" name="Text Box 9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3" name="Text Box 9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44" name="Text Box 95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45" name="Text Box 96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6" name="Text Box 9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47" name="Text Box 96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48" name="Text Box 96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49" name="Text Box 9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0" name="Text Box 9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1" name="Text Box 9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2" name="Text Box 9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3" name="Text Box 9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4" name="Text Box 9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5" name="Text Box 9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56" name="Text Box 97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57" name="Text Box 97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58" name="Text Box 9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59" name="Text Box 97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60" name="Text Box 97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1" name="Text Box 9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2" name="Text Box 9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3" name="Text Box 9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4" name="Text Box 9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5" name="Text Box 9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6" name="Text Box 9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67" name="Text Box 9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68" name="Text Box 98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69" name="Text Box 98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0" name="Text Box 9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1" name="Text Box 9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2" name="Text Box 9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3" name="Text Box 9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4" name="Text Box 9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5" name="Text Box 9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6" name="Text Box 9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7" name="Text Box 9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8" name="Text Box 9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79" name="Text Box 9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0" name="Text Box 9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1" name="Text Box 9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2" name="Text Box 9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3" name="Text Box 9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4" name="Text Box 9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5" name="Text Box 10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6" name="Text Box 10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7" name="Text Box 10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88" name="Text Box 10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89" name="Text Box 100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90" name="Text Box 100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1" name="Text Box 10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92" name="Text Box 100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893" name="Text Box 100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4" name="Text Box 10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5" name="Text Box 10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6" name="Text Box 10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7" name="Text Box 10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8" name="Text Box 10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899" name="Text Box 10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00" name="Text Box 10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01" name="Text Box 101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02" name="Text Box 101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03" name="Text Box 10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04" name="Text Box 101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05" name="Text Box 102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06" name="Text Box 10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07" name="Text Box 10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08" name="Text Box 10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09" name="Text Box 10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0" name="Text Box 10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1" name="Text Box 10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2" name="Text Box 10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13" name="Text Box 102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14" name="Text Box 102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5" name="Text Box 10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6" name="Text Box 10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7" name="Text Box 10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8" name="Text Box 10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19" name="Text Box 10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0" name="Text Box 10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1" name="Text Box 10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22" name="Text Box 10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23" name="Text Box 103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4" name="Text Box 10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5" name="Text Box 10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6" name="Text Box 10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7" name="Text Box 10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8" name="Text Box 10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29" name="Text Box 10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0" name="Text Box 10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31" name="Text Box 104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32" name="Text Box 104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3" name="Text Box 10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4" name="Text Box 10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5" name="Text Box 10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6" name="Text Box 10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7" name="Text Box 10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8" name="Text Box 10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39" name="Text Box 10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0" name="Text Box 10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1" name="Text Box 10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2" name="Text Box 10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3" name="Text Box 10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4" name="Text Box 10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5" name="Text Box 10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6" name="Text Box 10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7" name="Text Box 10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8" name="Text Box 10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49" name="Text Box 10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50" name="Text Box 10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51" name="Text Box 10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52" name="Text Box 106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53" name="Text Box 106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54" name="Text Box 10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55" name="Text Box 107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56" name="Text Box 107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57" name="Text Box 10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58" name="Text Box 10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59" name="Text Box 10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60" name="Text Box 10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61" name="Text Box 10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62" name="Text Box 10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63" name="Text Box 10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64" name="Text Box 107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65" name="Text Box 108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66" name="Text Box 10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67" name="Text Box 108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68" name="Text Box 1083"/>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69" name="Text Box 10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0" name="Text Box 10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1" name="Text Box 10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2" name="Text Box 10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3" name="Text Box 10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4" name="Text Box 10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5" name="Text Box 10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76" name="Text Box 109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77" name="Text Box 109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8" name="Text Box 10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79" name="Text Box 10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0" name="Text Box 10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1" name="Text Box 10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2" name="Text Box 10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3" name="Text Box 10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4" name="Text Box 10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85" name="Text Box 110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86" name="Text Box 110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7" name="Text Box 1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8" name="Text Box 1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89" name="Text Box 1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19075"/>
    <xdr:sp>
      <xdr:nvSpPr>
        <xdr:cNvPr id="2990" name="Text Box 1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1" name="Text Box 1109"/>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2" name="Text Box 1110"/>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3" name="Text Box 1124"/>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4" name="Text Box 1125"/>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5" name="Text Box 112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6" name="Text Box 1128"/>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7" name="Text Box 1136"/>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8" name="Text Box 1137"/>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2999" name="Text Box 1141"/>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19075"/>
    <xdr:sp>
      <xdr:nvSpPr>
        <xdr:cNvPr id="3000" name="Text Box 1142"/>
        <xdr:cNvSpPr txBox="1">
          <a:spLocks noChangeArrowheads="1"/>
        </xdr:cNvSpPr>
      </xdr:nvSpPr>
      <xdr:spPr>
        <a:xfrm>
          <a:off x="19812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A18"/>
  <sheetViews>
    <sheetView zoomScalePageLayoutView="0" workbookViewId="0" topLeftCell="A1">
      <selection activeCell="A7" sqref="A7"/>
    </sheetView>
  </sheetViews>
  <sheetFormatPr defaultColWidth="8.8515625" defaultRowHeight="12.75"/>
  <cols>
    <col min="1" max="1" width="90.140625" style="50" customWidth="1"/>
  </cols>
  <sheetData>
    <row r="3" ht="49.5" customHeight="1">
      <c r="A3" s="54" t="s">
        <v>811</v>
      </c>
    </row>
    <row r="7" ht="60.75">
      <c r="A7" s="52" t="s">
        <v>809</v>
      </c>
    </row>
    <row r="13" ht="25.5">
      <c r="A13" s="51"/>
    </row>
    <row r="14" ht="25.5">
      <c r="A14" s="51" t="s">
        <v>810</v>
      </c>
    </row>
    <row r="18" ht="12.75">
      <c r="A18" s="53"/>
    </row>
  </sheetData>
  <sheetProtection password="DCC3"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13"/>
  <sheetViews>
    <sheetView zoomScalePageLayoutView="0" workbookViewId="0" topLeftCell="A10">
      <selection activeCell="D12" sqref="D12"/>
    </sheetView>
  </sheetViews>
  <sheetFormatPr defaultColWidth="19.8515625" defaultRowHeight="20.25" customHeight="1"/>
  <cols>
    <col min="1" max="1" width="14.00390625" style="48" customWidth="1"/>
    <col min="2" max="2" width="15.7109375" style="48" customWidth="1"/>
    <col min="3" max="3" width="38.7109375" style="48" customWidth="1"/>
    <col min="4" max="4" width="48.28125" style="49" customWidth="1"/>
    <col min="5" max="16384" width="19.8515625" style="40" customWidth="1"/>
  </cols>
  <sheetData>
    <row r="1" spans="1:4" s="36" customFormat="1" ht="26.25" customHeight="1">
      <c r="A1" s="82" t="s">
        <v>808</v>
      </c>
      <c r="B1" s="82"/>
      <c r="C1" s="82"/>
      <c r="D1" s="82"/>
    </row>
    <row r="2" spans="1:4" s="37" customFormat="1" ht="27.75" customHeight="1">
      <c r="A2" s="83" t="s">
        <v>793</v>
      </c>
      <c r="B2" s="83"/>
      <c r="C2" s="83"/>
      <c r="D2" s="83"/>
    </row>
    <row r="3" spans="1:4" ht="20.25" customHeight="1">
      <c r="A3" s="84"/>
      <c r="B3" s="84"/>
      <c r="C3" s="38"/>
      <c r="D3" s="39" t="s">
        <v>794</v>
      </c>
    </row>
    <row r="4" spans="1:4" s="43" customFormat="1" ht="45" customHeight="1">
      <c r="A4" s="41" t="s">
        <v>795</v>
      </c>
      <c r="B4" s="41" t="s">
        <v>796</v>
      </c>
      <c r="C4" s="41" t="s">
        <v>797</v>
      </c>
      <c r="D4" s="42" t="s">
        <v>798</v>
      </c>
    </row>
    <row r="5" spans="1:4" s="43" customFormat="1" ht="45" customHeight="1">
      <c r="A5" s="41">
        <v>1</v>
      </c>
      <c r="B5" s="41">
        <v>100</v>
      </c>
      <c r="C5" s="44" t="s">
        <v>799</v>
      </c>
      <c r="D5" s="45">
        <f>'第100章'!E22</f>
        <v>0</v>
      </c>
    </row>
    <row r="6" spans="1:4" s="43" customFormat="1" ht="45" customHeight="1">
      <c r="A6" s="41">
        <v>2</v>
      </c>
      <c r="B6" s="41">
        <v>200</v>
      </c>
      <c r="C6" s="44" t="s">
        <v>800</v>
      </c>
      <c r="D6" s="45">
        <f>'第200章'!E176</f>
        <v>0</v>
      </c>
    </row>
    <row r="7" spans="1:4" s="43" customFormat="1" ht="45" customHeight="1">
      <c r="A7" s="41">
        <v>3</v>
      </c>
      <c r="B7" s="41">
        <v>300</v>
      </c>
      <c r="C7" s="44" t="s">
        <v>801</v>
      </c>
      <c r="D7" s="45">
        <f>'第300章'!E93</f>
        <v>0</v>
      </c>
    </row>
    <row r="8" spans="1:4" s="43" customFormat="1" ht="45" customHeight="1">
      <c r="A8" s="41">
        <v>4</v>
      </c>
      <c r="B8" s="41">
        <v>400</v>
      </c>
      <c r="C8" s="44" t="s">
        <v>802</v>
      </c>
      <c r="D8" s="45">
        <f>'第400章'!E89</f>
        <v>0</v>
      </c>
    </row>
    <row r="9" spans="1:4" s="43" customFormat="1" ht="45" customHeight="1">
      <c r="A9" s="41">
        <v>5</v>
      </c>
      <c r="B9" s="41">
        <v>500</v>
      </c>
      <c r="C9" s="44" t="s">
        <v>803</v>
      </c>
      <c r="D9" s="45">
        <f>'第500章'!E100</f>
        <v>0</v>
      </c>
    </row>
    <row r="10" spans="1:4" s="43" customFormat="1" ht="45" customHeight="1">
      <c r="A10" s="41">
        <v>6</v>
      </c>
      <c r="B10" s="41">
        <v>600</v>
      </c>
      <c r="C10" s="44" t="s">
        <v>804</v>
      </c>
      <c r="D10" s="45">
        <f>'第600章'!E88</f>
        <v>0</v>
      </c>
    </row>
    <row r="11" spans="1:4" s="43" customFormat="1" ht="45" customHeight="1">
      <c r="A11" s="41">
        <v>7</v>
      </c>
      <c r="B11" s="41">
        <v>700</v>
      </c>
      <c r="C11" s="44" t="s">
        <v>805</v>
      </c>
      <c r="D11" s="45">
        <f>'第700章'!E36</f>
        <v>0</v>
      </c>
    </row>
    <row r="12" spans="1:5" s="43" customFormat="1" ht="60" customHeight="1">
      <c r="A12" s="41">
        <v>8</v>
      </c>
      <c r="B12" s="85" t="s">
        <v>806</v>
      </c>
      <c r="C12" s="85"/>
      <c r="D12" s="45">
        <f>SUM(D5:D11)</f>
        <v>0</v>
      </c>
      <c r="E12" s="46"/>
    </row>
    <row r="13" spans="1:4" s="43" customFormat="1" ht="60" customHeight="1">
      <c r="A13" s="41">
        <v>9</v>
      </c>
      <c r="B13" s="85" t="s">
        <v>807</v>
      </c>
      <c r="C13" s="85"/>
      <c r="D13" s="47">
        <f>D12</f>
        <v>0</v>
      </c>
    </row>
    <row r="14" ht="22.5" customHeight="1"/>
  </sheetData>
  <sheetProtection password="DCC3" sheet="1"/>
  <mergeCells count="5">
    <mergeCell ref="A1:D1"/>
    <mergeCell ref="A2:D2"/>
    <mergeCell ref="A3:B3"/>
    <mergeCell ref="B12:C12"/>
    <mergeCell ref="B13:C1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cols>
    <col min="1" max="1" width="84.57421875" style="0" customWidth="1"/>
  </cols>
  <sheetData>
    <row r="1" ht="97.5" customHeight="1">
      <c r="A1" s="64" t="s">
        <v>833</v>
      </c>
    </row>
  </sheetData>
  <sheetProtection password="DCC3"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9"/>
  <sheetViews>
    <sheetView tabSelected="1" zoomScalePageLayoutView="0" workbookViewId="0" topLeftCell="A1">
      <selection activeCell="A22" sqref="A22"/>
    </sheetView>
  </sheetViews>
  <sheetFormatPr defaultColWidth="9.140625" defaultRowHeight="12.75"/>
  <cols>
    <col min="1" max="1" width="89.8515625" style="50" customWidth="1"/>
  </cols>
  <sheetData>
    <row r="1" ht="27.75">
      <c r="A1" s="55" t="s">
        <v>812</v>
      </c>
    </row>
    <row r="2" ht="27.75">
      <c r="A2" s="55"/>
    </row>
    <row r="3" ht="17.25">
      <c r="A3" s="56" t="s">
        <v>813</v>
      </c>
    </row>
    <row r="4" ht="62.25">
      <c r="A4" s="43" t="s">
        <v>814</v>
      </c>
    </row>
    <row r="5" ht="30.75">
      <c r="A5" s="43" t="s">
        <v>815</v>
      </c>
    </row>
    <row r="6" ht="78">
      <c r="A6" s="43" t="s">
        <v>816</v>
      </c>
    </row>
    <row r="7" ht="46.5">
      <c r="A7" s="43" t="s">
        <v>817</v>
      </c>
    </row>
    <row r="8" ht="30.75">
      <c r="A8" s="43" t="s">
        <v>818</v>
      </c>
    </row>
    <row r="9" ht="30.75">
      <c r="A9" s="43" t="s">
        <v>819</v>
      </c>
    </row>
    <row r="10" ht="30.75">
      <c r="A10" s="43" t="s">
        <v>820</v>
      </c>
    </row>
    <row r="11" ht="17.25">
      <c r="A11" s="57"/>
    </row>
    <row r="12" ht="17.25">
      <c r="A12" s="58" t="s">
        <v>821</v>
      </c>
    </row>
    <row r="13" ht="15">
      <c r="A13" s="59" t="s">
        <v>822</v>
      </c>
    </row>
    <row r="14" ht="46.5">
      <c r="A14" s="59" t="s">
        <v>823</v>
      </c>
    </row>
    <row r="15" ht="46.5">
      <c r="A15" s="59" t="s">
        <v>824</v>
      </c>
    </row>
    <row r="16" ht="46.5">
      <c r="A16" s="59" t="s">
        <v>825</v>
      </c>
    </row>
    <row r="17" ht="30.75">
      <c r="A17" s="59" t="s">
        <v>826</v>
      </c>
    </row>
    <row r="18" ht="15">
      <c r="A18" s="59" t="s">
        <v>834</v>
      </c>
    </row>
    <row r="19" ht="15">
      <c r="A19" s="59" t="s">
        <v>827</v>
      </c>
    </row>
    <row r="20" ht="15">
      <c r="A20" s="59"/>
    </row>
    <row r="21" ht="17.25">
      <c r="A21" s="58" t="s">
        <v>828</v>
      </c>
    </row>
    <row r="22" ht="30.75">
      <c r="A22" s="59" t="s">
        <v>832</v>
      </c>
    </row>
    <row r="23" ht="78">
      <c r="A23" s="59" t="s">
        <v>831</v>
      </c>
    </row>
    <row r="24" ht="30.75">
      <c r="A24" s="59" t="s">
        <v>829</v>
      </c>
    </row>
    <row r="25" ht="15">
      <c r="A25" s="60" t="s">
        <v>830</v>
      </c>
    </row>
    <row r="26" ht="15">
      <c r="A26" s="60"/>
    </row>
    <row r="27" ht="15">
      <c r="A27" s="60"/>
    </row>
    <row r="28" ht="15">
      <c r="A28" s="60"/>
    </row>
    <row r="29" ht="15">
      <c r="A29" s="60"/>
    </row>
  </sheetData>
  <sheetProtection password="DCC3"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3">
      <selection activeCell="E18" sqref="E18"/>
    </sheetView>
  </sheetViews>
  <sheetFormatPr defaultColWidth="9.140625" defaultRowHeight="12.75"/>
  <cols>
    <col min="2" max="2" width="16.421875" style="0" customWidth="1"/>
    <col min="3" max="3" width="10.7109375" style="0" customWidth="1"/>
    <col min="4" max="4" width="13.140625" style="0" customWidth="1"/>
    <col min="5" max="5" width="14.7109375" style="0" customWidth="1"/>
    <col min="6" max="6" width="18.140625" style="0" customWidth="1"/>
  </cols>
  <sheetData>
    <row r="1" spans="1:6" ht="12.75">
      <c r="A1" s="1"/>
      <c r="B1" s="1"/>
      <c r="C1" s="1"/>
      <c r="D1" s="1"/>
      <c r="E1" s="1"/>
      <c r="F1" s="1"/>
    </row>
    <row r="2" spans="1:6" ht="25.5">
      <c r="A2" s="65" t="s">
        <v>784</v>
      </c>
      <c r="B2" s="66"/>
      <c r="C2" s="66"/>
      <c r="D2" s="66"/>
      <c r="E2" s="66"/>
      <c r="F2" s="66"/>
    </row>
    <row r="3" spans="1:6" ht="13.5" customHeight="1" thickBot="1">
      <c r="A3" s="68" t="s">
        <v>1</v>
      </c>
      <c r="B3" s="68"/>
      <c r="C3" s="68"/>
      <c r="D3" s="68"/>
      <c r="E3" s="68"/>
      <c r="F3" s="63" t="s">
        <v>786</v>
      </c>
    </row>
    <row r="4" spans="1:6" ht="17.25">
      <c r="A4" s="67" t="s">
        <v>3</v>
      </c>
      <c r="B4" s="67"/>
      <c r="C4" s="67"/>
      <c r="D4" s="67"/>
      <c r="E4" s="67"/>
      <c r="F4" s="67"/>
    </row>
    <row r="5" spans="1:6" ht="12.75">
      <c r="A5" s="2" t="s">
        <v>4</v>
      </c>
      <c r="B5" s="3" t="s">
        <v>5</v>
      </c>
      <c r="C5" s="3" t="s">
        <v>6</v>
      </c>
      <c r="D5" s="3" t="s">
        <v>7</v>
      </c>
      <c r="E5" s="3" t="s">
        <v>8</v>
      </c>
      <c r="F5" s="4" t="s">
        <v>9</v>
      </c>
    </row>
    <row r="6" spans="1:6" ht="13.5">
      <c r="A6" s="5" t="s">
        <v>10</v>
      </c>
      <c r="B6" s="6" t="s">
        <v>11</v>
      </c>
      <c r="C6" s="7" t="s">
        <v>2</v>
      </c>
      <c r="D6" s="8" t="s">
        <v>2</v>
      </c>
      <c r="E6" s="8" t="s">
        <v>2</v>
      </c>
      <c r="F6" s="9" t="s">
        <v>2</v>
      </c>
    </row>
    <row r="7" spans="1:6" ht="36">
      <c r="A7" s="5" t="s">
        <v>12</v>
      </c>
      <c r="B7" s="6" t="s">
        <v>13</v>
      </c>
      <c r="C7" s="7" t="s">
        <v>14</v>
      </c>
      <c r="D7" s="24">
        <v>1</v>
      </c>
      <c r="E7" s="61"/>
      <c r="F7" s="26">
        <f>ROUND(D7*E7,2)</f>
        <v>0</v>
      </c>
    </row>
    <row r="8" spans="1:6" ht="24">
      <c r="A8" s="5" t="s">
        <v>15</v>
      </c>
      <c r="B8" s="6" t="s">
        <v>16</v>
      </c>
      <c r="C8" s="7" t="s">
        <v>14</v>
      </c>
      <c r="D8" s="24">
        <v>1</v>
      </c>
      <c r="E8" s="61"/>
      <c r="F8" s="26">
        <f aca="true" t="shared" si="0" ref="F8:F20">ROUND(D8*E8,2)</f>
        <v>0</v>
      </c>
    </row>
    <row r="9" spans="1:6" ht="13.5">
      <c r="A9" s="5" t="s">
        <v>17</v>
      </c>
      <c r="B9" s="6" t="s">
        <v>18</v>
      </c>
      <c r="C9" s="7" t="s">
        <v>14</v>
      </c>
      <c r="D9" s="24">
        <v>1</v>
      </c>
      <c r="E9" s="61"/>
      <c r="F9" s="26">
        <f t="shared" si="0"/>
        <v>0</v>
      </c>
    </row>
    <row r="10" spans="1:6" ht="13.5">
      <c r="A10" s="5" t="s">
        <v>19</v>
      </c>
      <c r="B10" s="6" t="s">
        <v>20</v>
      </c>
      <c r="C10" s="7" t="s">
        <v>14</v>
      </c>
      <c r="D10" s="24">
        <v>1</v>
      </c>
      <c r="E10" s="61"/>
      <c r="F10" s="26">
        <f t="shared" si="0"/>
        <v>0</v>
      </c>
    </row>
    <row r="11" spans="1:6" ht="13.5">
      <c r="A11" s="5" t="s">
        <v>21</v>
      </c>
      <c r="B11" s="6" t="s">
        <v>22</v>
      </c>
      <c r="C11" s="7" t="s">
        <v>14</v>
      </c>
      <c r="D11" s="24">
        <v>1</v>
      </c>
      <c r="E11" s="61"/>
      <c r="F11" s="26">
        <f t="shared" si="0"/>
        <v>0</v>
      </c>
    </row>
    <row r="12" spans="1:6" ht="24">
      <c r="A12" s="5" t="s">
        <v>23</v>
      </c>
      <c r="B12" s="6" t="s">
        <v>24</v>
      </c>
      <c r="C12" s="7" t="s">
        <v>14</v>
      </c>
      <c r="D12" s="24">
        <v>1</v>
      </c>
      <c r="E12" s="61"/>
      <c r="F12" s="26">
        <f t="shared" si="0"/>
        <v>0</v>
      </c>
    </row>
    <row r="13" spans="1:6" ht="48">
      <c r="A13" s="5" t="s">
        <v>25</v>
      </c>
      <c r="B13" s="6" t="s">
        <v>746</v>
      </c>
      <c r="C13" s="7" t="s">
        <v>14</v>
      </c>
      <c r="D13" s="24">
        <v>1</v>
      </c>
      <c r="E13" s="61"/>
      <c r="F13" s="26">
        <f t="shared" si="0"/>
        <v>0</v>
      </c>
    </row>
    <row r="14" spans="1:6" ht="13.5">
      <c r="A14" s="5" t="s">
        <v>26</v>
      </c>
      <c r="B14" s="6" t="s">
        <v>747</v>
      </c>
      <c r="C14" s="7" t="s">
        <v>14</v>
      </c>
      <c r="D14" s="24">
        <v>1</v>
      </c>
      <c r="E14" s="61"/>
      <c r="F14" s="26">
        <f t="shared" si="0"/>
        <v>0</v>
      </c>
    </row>
    <row r="15" spans="1:6" ht="13.5">
      <c r="A15" s="5" t="s">
        <v>27</v>
      </c>
      <c r="B15" s="6" t="s">
        <v>28</v>
      </c>
      <c r="C15" s="7" t="s">
        <v>2</v>
      </c>
      <c r="D15" s="24"/>
      <c r="E15" s="25"/>
      <c r="F15" s="26">
        <f t="shared" si="0"/>
        <v>0</v>
      </c>
    </row>
    <row r="16" spans="1:6" ht="24">
      <c r="A16" s="5" t="s">
        <v>12</v>
      </c>
      <c r="B16" s="6" t="s">
        <v>762</v>
      </c>
      <c r="C16" s="7" t="s">
        <v>14</v>
      </c>
      <c r="D16" s="24">
        <v>1</v>
      </c>
      <c r="E16" s="61"/>
      <c r="F16" s="26">
        <f t="shared" si="0"/>
        <v>0</v>
      </c>
    </row>
    <row r="17" spans="1:6" ht="13.5">
      <c r="A17" s="5" t="s">
        <v>15</v>
      </c>
      <c r="B17" s="6" t="s">
        <v>29</v>
      </c>
      <c r="C17" s="7" t="s">
        <v>30</v>
      </c>
      <c r="D17" s="24">
        <v>24</v>
      </c>
      <c r="E17" s="61"/>
      <c r="F17" s="26">
        <f t="shared" si="0"/>
        <v>0</v>
      </c>
    </row>
    <row r="18" spans="1:6" ht="36">
      <c r="A18" s="5" t="s">
        <v>31</v>
      </c>
      <c r="B18" s="6" t="s">
        <v>748</v>
      </c>
      <c r="C18" s="7" t="s">
        <v>14</v>
      </c>
      <c r="D18" s="24">
        <v>1</v>
      </c>
      <c r="E18" s="61"/>
      <c r="F18" s="26">
        <f t="shared" si="0"/>
        <v>0</v>
      </c>
    </row>
    <row r="19" spans="1:6" ht="13.5">
      <c r="A19" s="5" t="s">
        <v>32</v>
      </c>
      <c r="B19" s="6" t="s">
        <v>33</v>
      </c>
      <c r="C19" s="7" t="s">
        <v>14</v>
      </c>
      <c r="D19" s="24">
        <v>1</v>
      </c>
      <c r="E19" s="61"/>
      <c r="F19" s="26">
        <f t="shared" si="0"/>
        <v>0</v>
      </c>
    </row>
    <row r="20" spans="1:6" ht="13.5">
      <c r="A20" s="5" t="s">
        <v>34</v>
      </c>
      <c r="B20" s="6" t="s">
        <v>35</v>
      </c>
      <c r="C20" s="7" t="s">
        <v>14</v>
      </c>
      <c r="D20" s="24">
        <v>1</v>
      </c>
      <c r="E20" s="61"/>
      <c r="F20" s="26">
        <f t="shared" si="0"/>
        <v>0</v>
      </c>
    </row>
    <row r="21" spans="1:6" ht="13.5">
      <c r="A21" s="5" t="s">
        <v>2</v>
      </c>
      <c r="B21" s="6" t="s">
        <v>2</v>
      </c>
      <c r="C21" s="7" t="s">
        <v>2</v>
      </c>
      <c r="D21" s="8" t="s">
        <v>2</v>
      </c>
      <c r="E21" s="8" t="s">
        <v>2</v>
      </c>
      <c r="F21" s="9" t="s">
        <v>2</v>
      </c>
    </row>
    <row r="22" spans="1:6" ht="28.5" customHeight="1" thickBot="1">
      <c r="A22" s="69" t="s">
        <v>785</v>
      </c>
      <c r="B22" s="70"/>
      <c r="C22" s="70"/>
      <c r="D22" s="71"/>
      <c r="E22" s="72">
        <f>SUM(F7:F20)</f>
        <v>0</v>
      </c>
      <c r="F22" s="73"/>
    </row>
  </sheetData>
  <sheetProtection password="DCC3" sheet="1"/>
  <protectedRanges>
    <protectedRange sqref="E7:E14 E16:E20" name="区域1"/>
  </protectedRanges>
  <mergeCells count="5">
    <mergeCell ref="A2:F2"/>
    <mergeCell ref="A4:F4"/>
    <mergeCell ref="A3:E3"/>
    <mergeCell ref="A22:D22"/>
    <mergeCell ref="E22:F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6"/>
  <sheetViews>
    <sheetView zoomScalePageLayoutView="0" workbookViewId="0" topLeftCell="A13">
      <selection activeCell="E22" sqref="E22"/>
    </sheetView>
  </sheetViews>
  <sheetFormatPr defaultColWidth="9.140625" defaultRowHeight="12.75"/>
  <cols>
    <col min="2" max="2" width="25.7109375" style="0" customWidth="1"/>
    <col min="3" max="3" width="10.7109375" style="0" customWidth="1"/>
    <col min="4" max="4" width="11.421875" style="0" customWidth="1"/>
    <col min="5" max="5" width="12.57421875" style="0" customWidth="1"/>
    <col min="6" max="6" width="15.140625" style="0" customWidth="1"/>
  </cols>
  <sheetData>
    <row r="1" spans="1:6" ht="25.5">
      <c r="A1" s="66" t="s">
        <v>0</v>
      </c>
      <c r="B1" s="66"/>
      <c r="C1" s="66"/>
      <c r="D1" s="66"/>
      <c r="E1" s="66"/>
      <c r="F1" s="66"/>
    </row>
    <row r="2" spans="1:6" ht="13.5" customHeight="1" thickBot="1">
      <c r="A2" s="68" t="s">
        <v>1</v>
      </c>
      <c r="B2" s="68"/>
      <c r="C2" s="68"/>
      <c r="D2" s="68"/>
      <c r="E2" s="68"/>
      <c r="F2" s="27" t="s">
        <v>786</v>
      </c>
    </row>
    <row r="3" spans="1:6" ht="17.25">
      <c r="A3" s="67" t="s">
        <v>36</v>
      </c>
      <c r="B3" s="67"/>
      <c r="C3" s="67"/>
      <c r="D3" s="67"/>
      <c r="E3" s="67"/>
      <c r="F3" s="67"/>
    </row>
    <row r="4" spans="1:6" ht="12.75">
      <c r="A4" s="2" t="s">
        <v>4</v>
      </c>
      <c r="B4" s="3" t="s">
        <v>5</v>
      </c>
      <c r="C4" s="3" t="s">
        <v>6</v>
      </c>
      <c r="D4" s="3" t="s">
        <v>7</v>
      </c>
      <c r="E4" s="3" t="s">
        <v>8</v>
      </c>
      <c r="F4" s="4" t="s">
        <v>9</v>
      </c>
    </row>
    <row r="5" spans="1:6" ht="13.5">
      <c r="A5" s="5" t="s">
        <v>37</v>
      </c>
      <c r="B5" s="6" t="s">
        <v>38</v>
      </c>
      <c r="C5" s="7" t="s">
        <v>2</v>
      </c>
      <c r="D5" s="8" t="s">
        <v>2</v>
      </c>
      <c r="E5" s="8" t="s">
        <v>2</v>
      </c>
      <c r="F5" s="9" t="s">
        <v>2</v>
      </c>
    </row>
    <row r="6" spans="1:6" ht="13.5">
      <c r="A6" s="5" t="s">
        <v>12</v>
      </c>
      <c r="B6" s="6" t="s">
        <v>732</v>
      </c>
      <c r="C6" s="7" t="s">
        <v>39</v>
      </c>
      <c r="D6" s="8">
        <v>8200</v>
      </c>
      <c r="E6" s="62"/>
      <c r="F6" s="26">
        <f aca="true" t="shared" si="0" ref="F6:F11">ROUND(D6*E6,2)</f>
        <v>0</v>
      </c>
    </row>
    <row r="7" spans="1:6" ht="13.5">
      <c r="A7" s="5" t="s">
        <v>15</v>
      </c>
      <c r="B7" s="6" t="s">
        <v>727</v>
      </c>
      <c r="C7" s="7" t="s">
        <v>40</v>
      </c>
      <c r="D7" s="8">
        <v>1477</v>
      </c>
      <c r="E7" s="62"/>
      <c r="F7" s="26">
        <f t="shared" si="0"/>
        <v>0</v>
      </c>
    </row>
    <row r="8" spans="1:6" ht="13.5">
      <c r="A8" s="5" t="s">
        <v>41</v>
      </c>
      <c r="B8" s="10" t="s">
        <v>660</v>
      </c>
      <c r="C8" s="7" t="s">
        <v>39</v>
      </c>
      <c r="D8" s="8">
        <v>11860</v>
      </c>
      <c r="E8" s="62"/>
      <c r="F8" s="26">
        <f t="shared" si="0"/>
        <v>0</v>
      </c>
    </row>
    <row r="9" spans="1:6" ht="13.5">
      <c r="A9" s="5" t="s">
        <v>57</v>
      </c>
      <c r="B9" s="10" t="s">
        <v>661</v>
      </c>
      <c r="C9" s="7" t="s">
        <v>39</v>
      </c>
      <c r="D9" s="8">
        <v>1660</v>
      </c>
      <c r="E9" s="62"/>
      <c r="F9" s="26">
        <f t="shared" si="0"/>
        <v>0</v>
      </c>
    </row>
    <row r="10" spans="1:6" ht="13.5">
      <c r="A10" s="5" t="s">
        <v>67</v>
      </c>
      <c r="B10" s="10" t="s">
        <v>662</v>
      </c>
      <c r="C10" s="7" t="s">
        <v>50</v>
      </c>
      <c r="D10" s="8">
        <v>48</v>
      </c>
      <c r="E10" s="62"/>
      <c r="F10" s="26">
        <f t="shared" si="0"/>
        <v>0</v>
      </c>
    </row>
    <row r="11" spans="1:6" ht="13.5">
      <c r="A11" s="5" t="s">
        <v>68</v>
      </c>
      <c r="B11" s="10" t="s">
        <v>663</v>
      </c>
      <c r="C11" s="7" t="s">
        <v>50</v>
      </c>
      <c r="D11" s="8">
        <v>4100</v>
      </c>
      <c r="E11" s="62"/>
      <c r="F11" s="26">
        <f t="shared" si="0"/>
        <v>0</v>
      </c>
    </row>
    <row r="12" spans="1:6" ht="13.5">
      <c r="A12" s="5" t="s">
        <v>42</v>
      </c>
      <c r="B12" s="6" t="s">
        <v>43</v>
      </c>
      <c r="C12" s="7" t="s">
        <v>2</v>
      </c>
      <c r="D12" s="8" t="s">
        <v>2</v>
      </c>
      <c r="E12" s="25"/>
      <c r="F12" s="26"/>
    </row>
    <row r="13" spans="1:6" ht="13.5">
      <c r="A13" s="5" t="s">
        <v>12</v>
      </c>
      <c r="B13" s="6" t="s">
        <v>44</v>
      </c>
      <c r="C13" s="7" t="s">
        <v>39</v>
      </c>
      <c r="D13" s="8" t="s">
        <v>2</v>
      </c>
      <c r="E13" s="25"/>
      <c r="F13" s="26"/>
    </row>
    <row r="14" spans="1:6" ht="13.5">
      <c r="A14" s="5" t="s">
        <v>15</v>
      </c>
      <c r="B14" s="6" t="s">
        <v>45</v>
      </c>
      <c r="C14" s="7" t="s">
        <v>39</v>
      </c>
      <c r="D14" s="8" t="s">
        <v>2</v>
      </c>
      <c r="E14" s="25"/>
      <c r="F14" s="26"/>
    </row>
    <row r="15" spans="1:6" ht="13.5">
      <c r="A15" s="5" t="s">
        <v>41</v>
      </c>
      <c r="B15" s="6" t="s">
        <v>46</v>
      </c>
      <c r="C15" s="7" t="s">
        <v>39</v>
      </c>
      <c r="D15" s="8" t="s">
        <v>2</v>
      </c>
      <c r="E15" s="25"/>
      <c r="F15" s="26"/>
    </row>
    <row r="16" spans="1:6" ht="13.5">
      <c r="A16" s="5" t="s">
        <v>47</v>
      </c>
      <c r="B16" s="6" t="s">
        <v>48</v>
      </c>
      <c r="C16" s="7" t="s">
        <v>2</v>
      </c>
      <c r="D16" s="8" t="s">
        <v>2</v>
      </c>
      <c r="E16" s="25"/>
      <c r="F16" s="26"/>
    </row>
    <row r="17" spans="1:6" ht="13.5">
      <c r="A17" s="5" t="s">
        <v>12</v>
      </c>
      <c r="B17" s="6" t="s">
        <v>49</v>
      </c>
      <c r="C17" s="7" t="s">
        <v>50</v>
      </c>
      <c r="D17" s="8" t="s">
        <v>2</v>
      </c>
      <c r="E17" s="25"/>
      <c r="F17" s="26"/>
    </row>
    <row r="18" spans="1:6" ht="13.5">
      <c r="A18" s="5" t="s">
        <v>15</v>
      </c>
      <c r="B18" s="6" t="s">
        <v>51</v>
      </c>
      <c r="C18" s="7" t="s">
        <v>50</v>
      </c>
      <c r="D18" s="8" t="s">
        <v>2</v>
      </c>
      <c r="E18" s="25"/>
      <c r="F18" s="26"/>
    </row>
    <row r="19" spans="1:6" ht="13.5">
      <c r="A19" s="5" t="s">
        <v>41</v>
      </c>
      <c r="B19" s="6" t="s">
        <v>52</v>
      </c>
      <c r="C19" s="7" t="s">
        <v>50</v>
      </c>
      <c r="D19" s="8" t="s">
        <v>2</v>
      </c>
      <c r="E19" s="25"/>
      <c r="F19" s="26"/>
    </row>
    <row r="20" spans="1:6" ht="13.5">
      <c r="A20" s="5" t="s">
        <v>53</v>
      </c>
      <c r="B20" s="6" t="s">
        <v>54</v>
      </c>
      <c r="C20" s="7" t="s">
        <v>2</v>
      </c>
      <c r="D20" s="8" t="s">
        <v>2</v>
      </c>
      <c r="E20" s="25"/>
      <c r="F20" s="26"/>
    </row>
    <row r="21" spans="1:6" ht="24">
      <c r="A21" s="5" t="s">
        <v>12</v>
      </c>
      <c r="B21" s="6" t="s">
        <v>702</v>
      </c>
      <c r="C21" s="7" t="s">
        <v>50</v>
      </c>
      <c r="D21" s="8">
        <v>167492.9</v>
      </c>
      <c r="E21" s="62"/>
      <c r="F21" s="26">
        <f>ROUND(D21*E21,2)</f>
        <v>0</v>
      </c>
    </row>
    <row r="22" spans="1:6" ht="24">
      <c r="A22" s="5" t="s">
        <v>15</v>
      </c>
      <c r="B22" s="6" t="s">
        <v>703</v>
      </c>
      <c r="C22" s="7" t="s">
        <v>50</v>
      </c>
      <c r="D22" s="8">
        <v>764255.5</v>
      </c>
      <c r="E22" s="62"/>
      <c r="F22" s="26">
        <f>ROUND(D22*E22,2)</f>
        <v>0</v>
      </c>
    </row>
    <row r="23" spans="1:6" ht="13.5">
      <c r="A23" s="5" t="s">
        <v>41</v>
      </c>
      <c r="B23" s="6" t="s">
        <v>678</v>
      </c>
      <c r="C23" s="7" t="s">
        <v>50</v>
      </c>
      <c r="D23" s="8" t="s">
        <v>2</v>
      </c>
      <c r="E23" s="25" t="s">
        <v>2</v>
      </c>
      <c r="F23" s="26"/>
    </row>
    <row r="24" spans="1:6" ht="13.5">
      <c r="A24" s="5" t="s">
        <v>57</v>
      </c>
      <c r="B24" s="6" t="s">
        <v>58</v>
      </c>
      <c r="C24" s="7" t="s">
        <v>50</v>
      </c>
      <c r="D24" s="8" t="s">
        <v>2</v>
      </c>
      <c r="E24" s="25" t="s">
        <v>2</v>
      </c>
      <c r="F24" s="26"/>
    </row>
    <row r="25" spans="1:6" ht="13.5">
      <c r="A25" s="5" t="s">
        <v>59</v>
      </c>
      <c r="B25" s="6" t="s">
        <v>60</v>
      </c>
      <c r="C25" s="7" t="s">
        <v>2</v>
      </c>
      <c r="D25" s="8" t="s">
        <v>2</v>
      </c>
      <c r="E25" s="25" t="s">
        <v>2</v>
      </c>
      <c r="F25" s="26"/>
    </row>
    <row r="26" spans="1:6" ht="13.5">
      <c r="A26" s="5" t="s">
        <v>12</v>
      </c>
      <c r="B26" s="6" t="s">
        <v>55</v>
      </c>
      <c r="C26" s="7" t="s">
        <v>50</v>
      </c>
      <c r="D26" s="8" t="s">
        <v>2</v>
      </c>
      <c r="E26" s="25" t="s">
        <v>2</v>
      </c>
      <c r="F26" s="26"/>
    </row>
    <row r="27" spans="1:6" ht="13.5">
      <c r="A27" s="5" t="s">
        <v>15</v>
      </c>
      <c r="B27" s="6" t="s">
        <v>56</v>
      </c>
      <c r="C27" s="7" t="s">
        <v>50</v>
      </c>
      <c r="D27" s="8" t="s">
        <v>2</v>
      </c>
      <c r="E27" s="25" t="s">
        <v>2</v>
      </c>
      <c r="F27" s="26"/>
    </row>
    <row r="28" spans="1:6" ht="13.5">
      <c r="A28" s="5" t="s">
        <v>41</v>
      </c>
      <c r="B28" s="6" t="s">
        <v>61</v>
      </c>
      <c r="C28" s="7" t="s">
        <v>2</v>
      </c>
      <c r="D28" s="8" t="s">
        <v>2</v>
      </c>
      <c r="E28" s="25" t="s">
        <v>2</v>
      </c>
      <c r="F28" s="26"/>
    </row>
    <row r="29" spans="1:6" ht="13.5">
      <c r="A29" s="5" t="s">
        <v>62</v>
      </c>
      <c r="B29" s="6" t="s">
        <v>63</v>
      </c>
      <c r="C29" s="7" t="s">
        <v>2</v>
      </c>
      <c r="D29" s="8" t="s">
        <v>2</v>
      </c>
      <c r="E29" s="25" t="s">
        <v>2</v>
      </c>
      <c r="F29" s="26"/>
    </row>
    <row r="30" spans="1:6" ht="13.5">
      <c r="A30" s="5" t="s">
        <v>12</v>
      </c>
      <c r="B30" s="6" t="s">
        <v>64</v>
      </c>
      <c r="C30" s="7" t="s">
        <v>50</v>
      </c>
      <c r="D30" s="8" t="s">
        <v>2</v>
      </c>
      <c r="E30" s="25" t="s">
        <v>2</v>
      </c>
      <c r="F30" s="26"/>
    </row>
    <row r="31" spans="1:6" ht="24">
      <c r="A31" s="5" t="s">
        <v>15</v>
      </c>
      <c r="B31" s="6" t="s">
        <v>704</v>
      </c>
      <c r="C31" s="7" t="s">
        <v>50</v>
      </c>
      <c r="D31" s="8">
        <v>31219.1</v>
      </c>
      <c r="E31" s="62"/>
      <c r="F31" s="26">
        <f>ROUND(D31*E31,2)</f>
        <v>0</v>
      </c>
    </row>
    <row r="32" spans="1:6" ht="13.5">
      <c r="A32" s="5" t="s">
        <v>41</v>
      </c>
      <c r="B32" s="6" t="s">
        <v>705</v>
      </c>
      <c r="C32" s="7" t="s">
        <v>50</v>
      </c>
      <c r="D32" s="8">
        <v>140678.4</v>
      </c>
      <c r="E32" s="62"/>
      <c r="F32" s="26">
        <f>ROUND(D32*E32,2)</f>
        <v>0</v>
      </c>
    </row>
    <row r="33" spans="1:6" ht="13.5">
      <c r="A33" s="5" t="s">
        <v>57</v>
      </c>
      <c r="B33" s="6" t="s">
        <v>66</v>
      </c>
      <c r="C33" s="7" t="s">
        <v>50</v>
      </c>
      <c r="D33" s="8" t="s">
        <v>2</v>
      </c>
      <c r="E33" s="25"/>
      <c r="F33" s="26"/>
    </row>
    <row r="34" spans="1:6" ht="13.5">
      <c r="A34" s="5" t="s">
        <v>67</v>
      </c>
      <c r="B34" s="6" t="s">
        <v>664</v>
      </c>
      <c r="C34" s="7" t="s">
        <v>39</v>
      </c>
      <c r="D34" s="8">
        <v>970</v>
      </c>
      <c r="E34" s="62"/>
      <c r="F34" s="26">
        <f>ROUND(D34*E34,2)</f>
        <v>0</v>
      </c>
    </row>
    <row r="35" spans="1:6" ht="13.5">
      <c r="A35" s="5" t="s">
        <v>68</v>
      </c>
      <c r="B35" s="6" t="s">
        <v>666</v>
      </c>
      <c r="C35" s="7" t="s">
        <v>50</v>
      </c>
      <c r="D35" s="8" t="s">
        <v>2</v>
      </c>
      <c r="E35" s="25" t="s">
        <v>2</v>
      </c>
      <c r="F35" s="26"/>
    </row>
    <row r="36" spans="1:6" ht="13.5">
      <c r="A36" s="5" t="s">
        <v>69</v>
      </c>
      <c r="B36" s="6" t="s">
        <v>70</v>
      </c>
      <c r="C36" s="7" t="s">
        <v>50</v>
      </c>
      <c r="D36" s="8" t="s">
        <v>2</v>
      </c>
      <c r="E36" s="25" t="s">
        <v>2</v>
      </c>
      <c r="F36" s="26"/>
    </row>
    <row r="37" spans="1:6" ht="13.5">
      <c r="A37" s="5" t="s">
        <v>71</v>
      </c>
      <c r="B37" s="6" t="s">
        <v>72</v>
      </c>
      <c r="C37" s="7" t="s">
        <v>50</v>
      </c>
      <c r="D37" s="8" t="s">
        <v>2</v>
      </c>
      <c r="E37" s="25" t="s">
        <v>2</v>
      </c>
      <c r="F37" s="26"/>
    </row>
    <row r="38" spans="1:6" ht="13.5">
      <c r="A38" s="5" t="s">
        <v>73</v>
      </c>
      <c r="B38" s="6" t="s">
        <v>74</v>
      </c>
      <c r="C38" s="7" t="s">
        <v>2</v>
      </c>
      <c r="D38" s="8" t="s">
        <v>2</v>
      </c>
      <c r="E38" s="25" t="s">
        <v>2</v>
      </c>
      <c r="F38" s="26"/>
    </row>
    <row r="39" spans="1:6" ht="13.5">
      <c r="A39" s="5" t="s">
        <v>12</v>
      </c>
      <c r="B39" s="6" t="s">
        <v>665</v>
      </c>
      <c r="C39" s="7" t="s">
        <v>50</v>
      </c>
      <c r="D39" s="8" t="s">
        <v>2</v>
      </c>
      <c r="E39" s="25" t="s">
        <v>2</v>
      </c>
      <c r="F39" s="26"/>
    </row>
    <row r="40" spans="1:6" ht="13.5">
      <c r="A40" s="5" t="s">
        <v>15</v>
      </c>
      <c r="B40" s="6" t="s">
        <v>65</v>
      </c>
      <c r="C40" s="7" t="s">
        <v>50</v>
      </c>
      <c r="D40" s="8" t="s">
        <v>2</v>
      </c>
      <c r="E40" s="25" t="s">
        <v>2</v>
      </c>
      <c r="F40" s="26"/>
    </row>
    <row r="41" spans="1:6" ht="13.5">
      <c r="A41" s="5" t="s">
        <v>41</v>
      </c>
      <c r="B41" s="6" t="s">
        <v>75</v>
      </c>
      <c r="C41" s="7" t="s">
        <v>50</v>
      </c>
      <c r="D41" s="8" t="s">
        <v>2</v>
      </c>
      <c r="E41" s="25" t="s">
        <v>2</v>
      </c>
      <c r="F41" s="26"/>
    </row>
    <row r="42" spans="1:6" ht="13.5">
      <c r="A42" s="5" t="s">
        <v>76</v>
      </c>
      <c r="B42" s="6" t="s">
        <v>77</v>
      </c>
      <c r="C42" s="7" t="s">
        <v>2</v>
      </c>
      <c r="D42" s="8" t="s">
        <v>2</v>
      </c>
      <c r="E42" s="25"/>
      <c r="F42" s="26"/>
    </row>
    <row r="43" spans="1:6" ht="13.5">
      <c r="A43" s="5" t="s">
        <v>12</v>
      </c>
      <c r="B43" s="12" t="s">
        <v>749</v>
      </c>
      <c r="C43" s="7" t="s">
        <v>50</v>
      </c>
      <c r="D43" s="8">
        <v>2990</v>
      </c>
      <c r="E43" s="62"/>
      <c r="F43" s="26">
        <f>ROUND(D43*E43,2)</f>
        <v>0</v>
      </c>
    </row>
    <row r="44" spans="1:6" ht="24">
      <c r="A44" s="5" t="s">
        <v>15</v>
      </c>
      <c r="B44" s="6" t="s">
        <v>763</v>
      </c>
      <c r="C44" s="7" t="s">
        <v>39</v>
      </c>
      <c r="D44" s="8">
        <v>21380</v>
      </c>
      <c r="E44" s="62"/>
      <c r="F44" s="26">
        <f>ROUND(D44*E44,2)</f>
        <v>0</v>
      </c>
    </row>
    <row r="45" spans="1:6" ht="13.5">
      <c r="A45" s="5" t="s">
        <v>41</v>
      </c>
      <c r="B45" s="6" t="s">
        <v>667</v>
      </c>
      <c r="C45" s="7" t="s">
        <v>50</v>
      </c>
      <c r="D45" s="8">
        <v>7420</v>
      </c>
      <c r="E45" s="62"/>
      <c r="F45" s="26">
        <f>ROUND(D45*E45,2)</f>
        <v>0</v>
      </c>
    </row>
    <row r="46" spans="1:6" ht="13.5">
      <c r="A46" s="5" t="s">
        <v>57</v>
      </c>
      <c r="B46" s="12" t="s">
        <v>750</v>
      </c>
      <c r="C46" s="7" t="s">
        <v>50</v>
      </c>
      <c r="D46" s="8"/>
      <c r="E46" s="25"/>
      <c r="F46" s="26"/>
    </row>
    <row r="47" spans="1:6" ht="13.5">
      <c r="A47" s="22" t="s">
        <v>67</v>
      </c>
      <c r="B47" s="28" t="s">
        <v>751</v>
      </c>
      <c r="C47" s="29" t="s">
        <v>50</v>
      </c>
      <c r="D47" s="30"/>
      <c r="E47" s="31"/>
      <c r="F47" s="26"/>
    </row>
    <row r="48" spans="1:6" ht="22.5" customHeight="1">
      <c r="A48" s="17" t="s">
        <v>68</v>
      </c>
      <c r="B48" s="18" t="s">
        <v>78</v>
      </c>
      <c r="C48" s="19" t="s">
        <v>79</v>
      </c>
      <c r="D48" s="20" t="s">
        <v>2</v>
      </c>
      <c r="E48" s="20" t="s">
        <v>2</v>
      </c>
      <c r="F48" s="26"/>
    </row>
    <row r="49" spans="1:6" ht="13.5">
      <c r="A49" s="5" t="s">
        <v>69</v>
      </c>
      <c r="B49" s="6" t="s">
        <v>80</v>
      </c>
      <c r="C49" s="7" t="s">
        <v>79</v>
      </c>
      <c r="D49" s="8" t="s">
        <v>2</v>
      </c>
      <c r="E49" s="8" t="s">
        <v>2</v>
      </c>
      <c r="F49" s="26"/>
    </row>
    <row r="50" spans="1:6" ht="13.5">
      <c r="A50" s="5" t="s">
        <v>71</v>
      </c>
      <c r="B50" s="6" t="s">
        <v>81</v>
      </c>
      <c r="C50" s="7" t="s">
        <v>79</v>
      </c>
      <c r="D50" s="8" t="s">
        <v>2</v>
      </c>
      <c r="E50" s="8" t="s">
        <v>2</v>
      </c>
      <c r="F50" s="26"/>
    </row>
    <row r="51" spans="1:6" ht="13.5">
      <c r="A51" s="5" t="s">
        <v>82</v>
      </c>
      <c r="B51" s="6" t="s">
        <v>83</v>
      </c>
      <c r="C51" s="7" t="s">
        <v>79</v>
      </c>
      <c r="D51" s="8" t="s">
        <v>2</v>
      </c>
      <c r="E51" s="8" t="s">
        <v>2</v>
      </c>
      <c r="F51" s="26"/>
    </row>
    <row r="52" spans="1:6" ht="13.5">
      <c r="A52" s="5" t="s">
        <v>84</v>
      </c>
      <c r="B52" s="6" t="s">
        <v>85</v>
      </c>
      <c r="C52" s="7" t="s">
        <v>79</v>
      </c>
      <c r="D52" s="8" t="s">
        <v>2</v>
      </c>
      <c r="E52" s="8" t="s">
        <v>2</v>
      </c>
      <c r="F52" s="26"/>
    </row>
    <row r="53" spans="1:6" ht="13.5">
      <c r="A53" s="5" t="s">
        <v>86</v>
      </c>
      <c r="B53" s="6" t="s">
        <v>87</v>
      </c>
      <c r="C53" s="7" t="s">
        <v>79</v>
      </c>
      <c r="D53" s="8" t="s">
        <v>2</v>
      </c>
      <c r="E53" s="8" t="s">
        <v>2</v>
      </c>
      <c r="F53" s="26"/>
    </row>
    <row r="54" spans="1:6" ht="13.5">
      <c r="A54" s="5" t="s">
        <v>88</v>
      </c>
      <c r="B54" s="6" t="s">
        <v>89</v>
      </c>
      <c r="C54" s="7" t="s">
        <v>39</v>
      </c>
      <c r="D54" s="8" t="s">
        <v>2</v>
      </c>
      <c r="E54" s="8" t="s">
        <v>2</v>
      </c>
      <c r="F54" s="26"/>
    </row>
    <row r="55" spans="1:6" ht="13.5">
      <c r="A55" s="5" t="s">
        <v>90</v>
      </c>
      <c r="B55" s="6" t="s">
        <v>91</v>
      </c>
      <c r="C55" s="7" t="s">
        <v>39</v>
      </c>
      <c r="D55" s="8" t="s">
        <v>2</v>
      </c>
      <c r="E55" s="8" t="s">
        <v>2</v>
      </c>
      <c r="F55" s="26"/>
    </row>
    <row r="56" spans="1:6" ht="13.5">
      <c r="A56" s="5" t="s">
        <v>92</v>
      </c>
      <c r="B56" s="6" t="s">
        <v>93</v>
      </c>
      <c r="C56" s="7" t="s">
        <v>50</v>
      </c>
      <c r="D56" s="8" t="s">
        <v>2</v>
      </c>
      <c r="E56" s="8" t="s">
        <v>2</v>
      </c>
      <c r="F56" s="26"/>
    </row>
    <row r="57" spans="1:6" ht="13.5">
      <c r="A57" s="5" t="s">
        <v>94</v>
      </c>
      <c r="B57" s="6" t="s">
        <v>95</v>
      </c>
      <c r="C57" s="7" t="s">
        <v>50</v>
      </c>
      <c r="D57" s="8" t="s">
        <v>2</v>
      </c>
      <c r="E57" s="8" t="s">
        <v>2</v>
      </c>
      <c r="F57" s="26"/>
    </row>
    <row r="58" spans="1:6" ht="13.5">
      <c r="A58" s="5" t="s">
        <v>96</v>
      </c>
      <c r="B58" s="6" t="s">
        <v>97</v>
      </c>
      <c r="C58" s="7" t="s">
        <v>50</v>
      </c>
      <c r="D58" s="8" t="s">
        <v>2</v>
      </c>
      <c r="E58" s="8" t="s">
        <v>2</v>
      </c>
      <c r="F58" s="26"/>
    </row>
    <row r="59" spans="1:6" ht="13.5">
      <c r="A59" s="5" t="s">
        <v>98</v>
      </c>
      <c r="B59" s="6" t="s">
        <v>99</v>
      </c>
      <c r="C59" s="7" t="s">
        <v>2</v>
      </c>
      <c r="D59" s="8" t="s">
        <v>2</v>
      </c>
      <c r="E59" s="8" t="s">
        <v>2</v>
      </c>
      <c r="F59" s="26"/>
    </row>
    <row r="60" spans="1:6" ht="13.5">
      <c r="A60" s="5" t="s">
        <v>12</v>
      </c>
      <c r="B60" s="6" t="s">
        <v>100</v>
      </c>
      <c r="C60" s="7" t="s">
        <v>39</v>
      </c>
      <c r="D60" s="8" t="s">
        <v>2</v>
      </c>
      <c r="E60" s="8" t="s">
        <v>2</v>
      </c>
      <c r="F60" s="26"/>
    </row>
    <row r="61" spans="1:6" ht="13.5">
      <c r="A61" s="5" t="s">
        <v>101</v>
      </c>
      <c r="B61" s="6" t="s">
        <v>102</v>
      </c>
      <c r="C61" s="7" t="s">
        <v>2</v>
      </c>
      <c r="D61" s="8" t="s">
        <v>2</v>
      </c>
      <c r="E61" s="8" t="s">
        <v>2</v>
      </c>
      <c r="F61" s="26"/>
    </row>
    <row r="62" spans="1:6" ht="13.5">
      <c r="A62" s="5" t="s">
        <v>12</v>
      </c>
      <c r="B62" s="6" t="s">
        <v>103</v>
      </c>
      <c r="C62" s="7" t="s">
        <v>50</v>
      </c>
      <c r="D62" s="8" t="s">
        <v>2</v>
      </c>
      <c r="E62" s="8" t="s">
        <v>2</v>
      </c>
      <c r="F62" s="26"/>
    </row>
    <row r="63" spans="1:6" ht="13.5">
      <c r="A63" s="5" t="s">
        <v>104</v>
      </c>
      <c r="B63" s="6" t="s">
        <v>105</v>
      </c>
      <c r="C63" s="7" t="s">
        <v>2</v>
      </c>
      <c r="D63" s="8" t="s">
        <v>2</v>
      </c>
      <c r="E63" s="8" t="s">
        <v>2</v>
      </c>
      <c r="F63" s="26"/>
    </row>
    <row r="64" spans="1:6" ht="13.5">
      <c r="A64" s="5" t="s">
        <v>12</v>
      </c>
      <c r="B64" s="6" t="s">
        <v>106</v>
      </c>
      <c r="C64" s="7" t="s">
        <v>39</v>
      </c>
      <c r="D64" s="8" t="s">
        <v>2</v>
      </c>
      <c r="E64" s="8" t="s">
        <v>2</v>
      </c>
      <c r="F64" s="26"/>
    </row>
    <row r="65" spans="1:6" ht="13.5">
      <c r="A65" s="5" t="s">
        <v>107</v>
      </c>
      <c r="B65" s="6" t="s">
        <v>108</v>
      </c>
      <c r="C65" s="7" t="s">
        <v>50</v>
      </c>
      <c r="D65" s="8" t="s">
        <v>2</v>
      </c>
      <c r="E65" s="8" t="s">
        <v>2</v>
      </c>
      <c r="F65" s="26"/>
    </row>
    <row r="66" spans="1:6" ht="13.5">
      <c r="A66" s="5" t="s">
        <v>109</v>
      </c>
      <c r="B66" s="6" t="s">
        <v>110</v>
      </c>
      <c r="C66" s="7" t="s">
        <v>50</v>
      </c>
      <c r="D66" s="8" t="s">
        <v>2</v>
      </c>
      <c r="E66" s="8" t="s">
        <v>2</v>
      </c>
      <c r="F66" s="26"/>
    </row>
    <row r="67" spans="1:6" ht="24">
      <c r="A67" s="5" t="s">
        <v>111</v>
      </c>
      <c r="B67" s="6" t="s">
        <v>701</v>
      </c>
      <c r="C67" s="7" t="s">
        <v>79</v>
      </c>
      <c r="D67" s="8" t="s">
        <v>2</v>
      </c>
      <c r="E67" s="8" t="s">
        <v>2</v>
      </c>
      <c r="F67" s="26"/>
    </row>
    <row r="68" spans="1:6" ht="13.5">
      <c r="A68" s="5" t="s">
        <v>12</v>
      </c>
      <c r="B68" s="6" t="s">
        <v>753</v>
      </c>
      <c r="C68" s="7" t="s">
        <v>50</v>
      </c>
      <c r="D68" s="8">
        <v>14221</v>
      </c>
      <c r="E68" s="62"/>
      <c r="F68" s="26">
        <f>ROUND(D68*E68,2)</f>
        <v>0</v>
      </c>
    </row>
    <row r="69" spans="1:6" ht="24">
      <c r="A69" s="5" t="s">
        <v>15</v>
      </c>
      <c r="B69" s="6" t="s">
        <v>767</v>
      </c>
      <c r="C69" s="7" t="s">
        <v>50</v>
      </c>
      <c r="D69" s="8">
        <v>210.4</v>
      </c>
      <c r="E69" s="62"/>
      <c r="F69" s="26">
        <f>ROUND(D69*E69,2)</f>
        <v>0</v>
      </c>
    </row>
    <row r="70" spans="1:6" ht="13.5">
      <c r="A70" s="5" t="s">
        <v>112</v>
      </c>
      <c r="B70" s="6" t="s">
        <v>113</v>
      </c>
      <c r="C70" s="7" t="s">
        <v>79</v>
      </c>
      <c r="D70" s="8" t="s">
        <v>2</v>
      </c>
      <c r="E70" s="8" t="s">
        <v>2</v>
      </c>
      <c r="F70" s="26"/>
    </row>
    <row r="71" spans="1:6" ht="24">
      <c r="A71" s="5" t="s">
        <v>114</v>
      </c>
      <c r="B71" s="6" t="s">
        <v>752</v>
      </c>
      <c r="C71" s="7" t="s">
        <v>50</v>
      </c>
      <c r="D71" s="8">
        <v>1094.5</v>
      </c>
      <c r="E71" s="62"/>
      <c r="F71" s="26">
        <f>ROUND(D71*E71,2)</f>
        <v>0</v>
      </c>
    </row>
    <row r="72" spans="1:6" ht="13.5">
      <c r="A72" s="5" t="s">
        <v>116</v>
      </c>
      <c r="B72" s="6" t="s">
        <v>117</v>
      </c>
      <c r="C72" s="7" t="s">
        <v>50</v>
      </c>
      <c r="D72" s="8" t="s">
        <v>2</v>
      </c>
      <c r="E72" s="8" t="s">
        <v>2</v>
      </c>
      <c r="F72" s="26"/>
    </row>
    <row r="73" spans="1:6" ht="13.5">
      <c r="A73" s="5" t="s">
        <v>118</v>
      </c>
      <c r="B73" s="6" t="s">
        <v>119</v>
      </c>
      <c r="C73" s="7" t="s">
        <v>79</v>
      </c>
      <c r="D73" s="8" t="s">
        <v>2</v>
      </c>
      <c r="E73" s="8" t="s">
        <v>2</v>
      </c>
      <c r="F73" s="26"/>
    </row>
    <row r="74" spans="1:6" ht="13.5">
      <c r="A74" s="5" t="s">
        <v>120</v>
      </c>
      <c r="B74" s="6" t="s">
        <v>121</v>
      </c>
      <c r="C74" s="7" t="s">
        <v>50</v>
      </c>
      <c r="D74" s="8" t="s">
        <v>2</v>
      </c>
      <c r="E74" s="8" t="s">
        <v>2</v>
      </c>
      <c r="F74" s="26"/>
    </row>
    <row r="75" spans="1:6" ht="13.5">
      <c r="A75" s="5" t="s">
        <v>122</v>
      </c>
      <c r="B75" s="6" t="s">
        <v>123</v>
      </c>
      <c r="C75" s="7" t="s">
        <v>50</v>
      </c>
      <c r="D75" s="8" t="s">
        <v>2</v>
      </c>
      <c r="E75" s="8" t="s">
        <v>2</v>
      </c>
      <c r="F75" s="26"/>
    </row>
    <row r="76" spans="1:6" ht="13.5">
      <c r="A76" s="5" t="s">
        <v>124</v>
      </c>
      <c r="B76" s="6" t="s">
        <v>125</v>
      </c>
      <c r="C76" s="7" t="s">
        <v>50</v>
      </c>
      <c r="D76" s="8" t="s">
        <v>2</v>
      </c>
      <c r="E76" s="8" t="s">
        <v>2</v>
      </c>
      <c r="F76" s="26"/>
    </row>
    <row r="77" spans="1:6" ht="13.5">
      <c r="A77" s="5" t="s">
        <v>126</v>
      </c>
      <c r="B77" s="6" t="s">
        <v>127</v>
      </c>
      <c r="C77" s="7" t="s">
        <v>2</v>
      </c>
      <c r="D77" s="8" t="s">
        <v>2</v>
      </c>
      <c r="E77" s="8" t="s">
        <v>2</v>
      </c>
      <c r="F77" s="26"/>
    </row>
    <row r="78" spans="1:6" ht="13.5">
      <c r="A78" s="5" t="s">
        <v>12</v>
      </c>
      <c r="B78" s="6" t="s">
        <v>128</v>
      </c>
      <c r="C78" s="7" t="s">
        <v>39</v>
      </c>
      <c r="D78" s="8"/>
      <c r="E78" s="8"/>
      <c r="F78" s="26"/>
    </row>
    <row r="79" spans="1:6" ht="13.5">
      <c r="A79" s="5" t="s">
        <v>15</v>
      </c>
      <c r="B79" s="6" t="s">
        <v>129</v>
      </c>
      <c r="C79" s="7" t="s">
        <v>39</v>
      </c>
      <c r="D79" s="8" t="s">
        <v>2</v>
      </c>
      <c r="E79" s="8" t="s">
        <v>2</v>
      </c>
      <c r="F79" s="26"/>
    </row>
    <row r="80" spans="1:6" ht="13.5">
      <c r="A80" s="5" t="s">
        <v>41</v>
      </c>
      <c r="B80" s="6" t="s">
        <v>130</v>
      </c>
      <c r="C80" s="7" t="s">
        <v>39</v>
      </c>
      <c r="D80" s="8" t="s">
        <v>2</v>
      </c>
      <c r="E80" s="8" t="s">
        <v>2</v>
      </c>
      <c r="F80" s="26"/>
    </row>
    <row r="81" spans="1:6" ht="13.5">
      <c r="A81" s="5" t="s">
        <v>131</v>
      </c>
      <c r="B81" s="6" t="s">
        <v>132</v>
      </c>
      <c r="C81" s="7" t="s">
        <v>50</v>
      </c>
      <c r="D81" s="8" t="s">
        <v>2</v>
      </c>
      <c r="E81" s="8" t="s">
        <v>2</v>
      </c>
      <c r="F81" s="26"/>
    </row>
    <row r="82" spans="1:6" ht="13.5">
      <c r="A82" s="5" t="s">
        <v>133</v>
      </c>
      <c r="B82" s="6" t="s">
        <v>134</v>
      </c>
      <c r="C82" s="7" t="s">
        <v>2</v>
      </c>
      <c r="D82" s="8" t="s">
        <v>2</v>
      </c>
      <c r="E82" s="8" t="s">
        <v>2</v>
      </c>
      <c r="F82" s="26"/>
    </row>
    <row r="83" spans="1:6" ht="13.5">
      <c r="A83" s="5" t="s">
        <v>12</v>
      </c>
      <c r="B83" s="6" t="s">
        <v>135</v>
      </c>
      <c r="C83" s="7" t="s">
        <v>50</v>
      </c>
      <c r="D83" s="8" t="s">
        <v>2</v>
      </c>
      <c r="E83" s="8" t="s">
        <v>2</v>
      </c>
      <c r="F83" s="26"/>
    </row>
    <row r="84" spans="1:6" ht="13.5">
      <c r="A84" s="5" t="s">
        <v>15</v>
      </c>
      <c r="B84" s="6" t="s">
        <v>136</v>
      </c>
      <c r="C84" s="7" t="s">
        <v>50</v>
      </c>
      <c r="D84" s="8" t="s">
        <v>2</v>
      </c>
      <c r="E84" s="8" t="s">
        <v>2</v>
      </c>
      <c r="F84" s="26"/>
    </row>
    <row r="85" spans="1:6" ht="13.5">
      <c r="A85" s="5" t="s">
        <v>137</v>
      </c>
      <c r="B85" s="6" t="s">
        <v>138</v>
      </c>
      <c r="C85" s="7" t="s">
        <v>2</v>
      </c>
      <c r="D85" s="8" t="s">
        <v>2</v>
      </c>
      <c r="E85" s="8" t="s">
        <v>2</v>
      </c>
      <c r="F85" s="26"/>
    </row>
    <row r="86" spans="1:6" ht="13.5">
      <c r="A86" s="5" t="s">
        <v>12</v>
      </c>
      <c r="B86" s="6" t="s">
        <v>139</v>
      </c>
      <c r="C86" s="7" t="s">
        <v>50</v>
      </c>
      <c r="D86" s="8" t="s">
        <v>2</v>
      </c>
      <c r="E86" s="8" t="s">
        <v>2</v>
      </c>
      <c r="F86" s="26"/>
    </row>
    <row r="87" spans="1:6" ht="13.5">
      <c r="A87" s="5" t="s">
        <v>15</v>
      </c>
      <c r="B87" s="6" t="s">
        <v>140</v>
      </c>
      <c r="C87" s="7" t="s">
        <v>50</v>
      </c>
      <c r="D87" s="8" t="s">
        <v>2</v>
      </c>
      <c r="E87" s="8" t="s">
        <v>2</v>
      </c>
      <c r="F87" s="26"/>
    </row>
    <row r="88" spans="1:6" ht="13.5">
      <c r="A88" s="17" t="s">
        <v>41</v>
      </c>
      <c r="B88" s="18" t="s">
        <v>136</v>
      </c>
      <c r="C88" s="19" t="s">
        <v>50</v>
      </c>
      <c r="D88" s="20" t="s">
        <v>2</v>
      </c>
      <c r="E88" s="20" t="s">
        <v>2</v>
      </c>
      <c r="F88" s="26"/>
    </row>
    <row r="89" spans="1:6" ht="13.5">
      <c r="A89" s="5" t="s">
        <v>57</v>
      </c>
      <c r="B89" s="6" t="s">
        <v>141</v>
      </c>
      <c r="C89" s="7" t="s">
        <v>729</v>
      </c>
      <c r="D89" s="8" t="s">
        <v>2</v>
      </c>
      <c r="E89" s="8" t="s">
        <v>2</v>
      </c>
      <c r="F89" s="26"/>
    </row>
    <row r="90" spans="1:6" ht="13.5">
      <c r="A90" s="17" t="s">
        <v>728</v>
      </c>
      <c r="B90" s="18" t="s">
        <v>142</v>
      </c>
      <c r="C90" s="19" t="s">
        <v>2</v>
      </c>
      <c r="D90" s="20" t="s">
        <v>2</v>
      </c>
      <c r="E90" s="20" t="s">
        <v>2</v>
      </c>
      <c r="F90" s="26"/>
    </row>
    <row r="91" spans="1:6" ht="24">
      <c r="A91" s="5" t="s">
        <v>12</v>
      </c>
      <c r="B91" s="6" t="s">
        <v>781</v>
      </c>
      <c r="C91" s="7" t="s">
        <v>50</v>
      </c>
      <c r="D91" s="8">
        <v>13369.1</v>
      </c>
      <c r="E91" s="62"/>
      <c r="F91" s="26">
        <f>ROUND(D91*E91,2)</f>
        <v>0</v>
      </c>
    </row>
    <row r="92" spans="1:6" ht="13.5">
      <c r="A92" s="5" t="s">
        <v>15</v>
      </c>
      <c r="B92" s="6" t="s">
        <v>143</v>
      </c>
      <c r="C92" s="7" t="s">
        <v>50</v>
      </c>
      <c r="D92" s="8"/>
      <c r="E92" s="8"/>
      <c r="F92" s="26"/>
    </row>
    <row r="93" spans="1:6" ht="13.5">
      <c r="A93" s="5" t="s">
        <v>41</v>
      </c>
      <c r="B93" s="6" t="s">
        <v>144</v>
      </c>
      <c r="C93" s="11" t="s">
        <v>729</v>
      </c>
      <c r="D93" s="8" t="s">
        <v>2</v>
      </c>
      <c r="E93" s="8" t="s">
        <v>2</v>
      </c>
      <c r="F93" s="26"/>
    </row>
    <row r="94" spans="1:6" ht="24">
      <c r="A94" s="5" t="s">
        <v>779</v>
      </c>
      <c r="B94" s="6" t="s">
        <v>777</v>
      </c>
      <c r="C94" s="7"/>
      <c r="D94" s="8"/>
      <c r="E94" s="13"/>
      <c r="F94" s="26"/>
    </row>
    <row r="95" spans="1:6" ht="13.5">
      <c r="A95" s="5" t="s">
        <v>12</v>
      </c>
      <c r="B95" s="6" t="s">
        <v>765</v>
      </c>
      <c r="C95" s="11" t="s">
        <v>729</v>
      </c>
      <c r="D95" s="8">
        <v>4238.5</v>
      </c>
      <c r="E95" s="62"/>
      <c r="F95" s="26">
        <f>ROUND(D95*E95,2)</f>
        <v>0</v>
      </c>
    </row>
    <row r="96" spans="1:6" ht="13.5">
      <c r="A96" s="5" t="s">
        <v>15</v>
      </c>
      <c r="B96" s="6" t="s">
        <v>766</v>
      </c>
      <c r="C96" s="11" t="s">
        <v>729</v>
      </c>
      <c r="D96" s="8">
        <v>755.1</v>
      </c>
      <c r="E96" s="62"/>
      <c r="F96" s="26">
        <f>ROUND(D96*E96,2)</f>
        <v>0</v>
      </c>
    </row>
    <row r="97" spans="1:6" ht="13.5">
      <c r="A97" s="5" t="s">
        <v>41</v>
      </c>
      <c r="B97" s="6" t="s">
        <v>776</v>
      </c>
      <c r="C97" s="7" t="s">
        <v>668</v>
      </c>
      <c r="D97" s="8">
        <v>66138.5</v>
      </c>
      <c r="E97" s="62"/>
      <c r="F97" s="26">
        <f>ROUND(D97*E97,2)</f>
        <v>0</v>
      </c>
    </row>
    <row r="98" spans="1:6" ht="13.5">
      <c r="A98" s="5" t="s">
        <v>780</v>
      </c>
      <c r="B98" s="6" t="s">
        <v>670</v>
      </c>
      <c r="C98" s="7" t="s">
        <v>668</v>
      </c>
      <c r="D98" s="8"/>
      <c r="E98" s="8"/>
      <c r="F98" s="26"/>
    </row>
    <row r="99" spans="1:6" ht="13.5">
      <c r="A99" s="5" t="s">
        <v>12</v>
      </c>
      <c r="B99" s="16" t="s">
        <v>773</v>
      </c>
      <c r="C99" s="11" t="s">
        <v>729</v>
      </c>
      <c r="D99" s="8">
        <v>1688.2</v>
      </c>
      <c r="E99" s="62"/>
      <c r="F99" s="26">
        <f>ROUND(D99*E99,2)</f>
        <v>0</v>
      </c>
    </row>
    <row r="100" spans="1:6" ht="13.5">
      <c r="A100" s="5" t="s">
        <v>15</v>
      </c>
      <c r="B100" s="16" t="s">
        <v>774</v>
      </c>
      <c r="C100" s="11" t="s">
        <v>729</v>
      </c>
      <c r="D100" s="8">
        <v>103.2</v>
      </c>
      <c r="E100" s="62"/>
      <c r="F100" s="26">
        <f>ROUND(D100*E100,2)</f>
        <v>0</v>
      </c>
    </row>
    <row r="101" spans="1:6" ht="13.5">
      <c r="A101" s="5" t="s">
        <v>41</v>
      </c>
      <c r="B101" s="6" t="s">
        <v>778</v>
      </c>
      <c r="C101" s="7" t="s">
        <v>668</v>
      </c>
      <c r="D101" s="8">
        <v>6536</v>
      </c>
      <c r="E101" s="62"/>
      <c r="F101" s="26">
        <f>ROUND(D101*E101,2)</f>
        <v>0</v>
      </c>
    </row>
    <row r="102" spans="1:6" ht="13.5">
      <c r="A102" s="5" t="s">
        <v>145</v>
      </c>
      <c r="B102" s="6" t="s">
        <v>146</v>
      </c>
      <c r="C102" s="7" t="s">
        <v>39</v>
      </c>
      <c r="D102" s="8" t="s">
        <v>2</v>
      </c>
      <c r="E102" s="8" t="s">
        <v>2</v>
      </c>
      <c r="F102" s="26"/>
    </row>
    <row r="103" spans="1:6" ht="13.5">
      <c r="A103" s="5" t="s">
        <v>147</v>
      </c>
      <c r="B103" s="6" t="s">
        <v>148</v>
      </c>
      <c r="C103" s="7" t="s">
        <v>39</v>
      </c>
      <c r="D103" s="8" t="s">
        <v>2</v>
      </c>
      <c r="E103" s="8" t="s">
        <v>2</v>
      </c>
      <c r="F103" s="26"/>
    </row>
    <row r="104" spans="1:6" ht="13.5">
      <c r="A104" s="5" t="s">
        <v>149</v>
      </c>
      <c r="B104" s="6" t="s">
        <v>150</v>
      </c>
      <c r="C104" s="7" t="s">
        <v>2</v>
      </c>
      <c r="D104" s="8" t="s">
        <v>2</v>
      </c>
      <c r="E104" s="8" t="s">
        <v>2</v>
      </c>
      <c r="F104" s="26"/>
    </row>
    <row r="105" spans="1:6" ht="13.5">
      <c r="A105" s="5" t="s">
        <v>12</v>
      </c>
      <c r="B105" s="6" t="s">
        <v>768</v>
      </c>
      <c r="C105" s="7" t="s">
        <v>50</v>
      </c>
      <c r="D105" s="8"/>
      <c r="E105" s="8"/>
      <c r="F105" s="26">
        <f>ROUND(D105*E105,2)</f>
        <v>0</v>
      </c>
    </row>
    <row r="106" spans="1:6" ht="13.5">
      <c r="A106" s="5"/>
      <c r="B106" s="15" t="s">
        <v>769</v>
      </c>
      <c r="C106" s="7" t="s">
        <v>50</v>
      </c>
      <c r="D106" s="8">
        <v>44779.73</v>
      </c>
      <c r="E106" s="62"/>
      <c r="F106" s="26">
        <f>ROUND(D106*E106,2)</f>
        <v>0</v>
      </c>
    </row>
    <row r="107" spans="1:6" ht="13.5">
      <c r="A107" s="5"/>
      <c r="B107" s="15" t="s">
        <v>770</v>
      </c>
      <c r="C107" s="7" t="s">
        <v>50</v>
      </c>
      <c r="D107" s="8">
        <v>120.4</v>
      </c>
      <c r="E107" s="62"/>
      <c r="F107" s="26">
        <f>ROUND(D107*E107,2)</f>
        <v>0</v>
      </c>
    </row>
    <row r="108" spans="1:6" ht="13.5">
      <c r="A108" s="5" t="s">
        <v>15</v>
      </c>
      <c r="B108" s="6" t="s">
        <v>151</v>
      </c>
      <c r="C108" s="7" t="s">
        <v>50</v>
      </c>
      <c r="D108" s="8" t="s">
        <v>2</v>
      </c>
      <c r="E108" s="8" t="s">
        <v>2</v>
      </c>
      <c r="F108" s="26"/>
    </row>
    <row r="109" spans="1:6" ht="13.5">
      <c r="A109" s="5" t="s">
        <v>41</v>
      </c>
      <c r="B109" s="6" t="s">
        <v>152</v>
      </c>
      <c r="C109" s="7" t="s">
        <v>50</v>
      </c>
      <c r="D109" s="8" t="s">
        <v>2</v>
      </c>
      <c r="E109" s="8" t="s">
        <v>2</v>
      </c>
      <c r="F109" s="26"/>
    </row>
    <row r="110" spans="1:6" ht="13.5">
      <c r="A110" s="5" t="s">
        <v>57</v>
      </c>
      <c r="B110" s="6" t="s">
        <v>153</v>
      </c>
      <c r="C110" s="7" t="s">
        <v>50</v>
      </c>
      <c r="D110" s="8" t="s">
        <v>2</v>
      </c>
      <c r="E110" s="8" t="s">
        <v>2</v>
      </c>
      <c r="F110" s="26"/>
    </row>
    <row r="111" spans="1:6" ht="24">
      <c r="A111" s="5" t="s">
        <v>67</v>
      </c>
      <c r="B111" s="6" t="s">
        <v>764</v>
      </c>
      <c r="C111" s="7" t="s">
        <v>50</v>
      </c>
      <c r="D111" s="8">
        <v>982.6</v>
      </c>
      <c r="E111" s="62"/>
      <c r="F111" s="26">
        <f>ROUND(D111*E111,2)</f>
        <v>0</v>
      </c>
    </row>
    <row r="112" spans="1:6" ht="13.5">
      <c r="A112" s="5" t="s">
        <v>154</v>
      </c>
      <c r="B112" s="6" t="s">
        <v>155</v>
      </c>
      <c r="C112" s="7" t="s">
        <v>2</v>
      </c>
      <c r="D112" s="8" t="s">
        <v>2</v>
      </c>
      <c r="E112" s="8" t="s">
        <v>2</v>
      </c>
      <c r="F112" s="26"/>
    </row>
    <row r="113" spans="1:6" ht="13.5">
      <c r="A113" s="5" t="s">
        <v>12</v>
      </c>
      <c r="B113" s="15" t="s">
        <v>771</v>
      </c>
      <c r="C113" s="7" t="s">
        <v>50</v>
      </c>
      <c r="D113" s="8">
        <v>2380.9</v>
      </c>
      <c r="E113" s="62"/>
      <c r="F113" s="26">
        <f>ROUND(D113*E113,2)</f>
        <v>0</v>
      </c>
    </row>
    <row r="114" spans="1:6" ht="13.5">
      <c r="A114" s="5" t="s">
        <v>15</v>
      </c>
      <c r="B114" s="6" t="s">
        <v>153</v>
      </c>
      <c r="C114" s="7" t="s">
        <v>50</v>
      </c>
      <c r="D114" s="8" t="s">
        <v>2</v>
      </c>
      <c r="E114" s="8"/>
      <c r="F114" s="26"/>
    </row>
    <row r="115" spans="1:6" ht="13.5">
      <c r="A115" s="5" t="s">
        <v>156</v>
      </c>
      <c r="B115" s="6" t="s">
        <v>157</v>
      </c>
      <c r="C115" s="7" t="s">
        <v>2</v>
      </c>
      <c r="D115" s="8" t="s">
        <v>2</v>
      </c>
      <c r="E115" s="8"/>
      <c r="F115" s="26"/>
    </row>
    <row r="116" spans="1:6" ht="13.5">
      <c r="A116" s="5" t="s">
        <v>12</v>
      </c>
      <c r="B116" s="15" t="s">
        <v>772</v>
      </c>
      <c r="C116" s="7" t="s">
        <v>50</v>
      </c>
      <c r="D116" s="8">
        <v>34757.2</v>
      </c>
      <c r="E116" s="62"/>
      <c r="F116" s="26">
        <f>ROUND(D116*E116,2)</f>
        <v>0</v>
      </c>
    </row>
    <row r="117" spans="1:6" ht="13.5">
      <c r="A117" s="5" t="s">
        <v>15</v>
      </c>
      <c r="B117" s="6" t="s">
        <v>775</v>
      </c>
      <c r="C117" s="7" t="s">
        <v>50</v>
      </c>
      <c r="D117" s="8">
        <v>3108.6</v>
      </c>
      <c r="E117" s="62"/>
      <c r="F117" s="26">
        <f>ROUND(D117*E117,2)</f>
        <v>0</v>
      </c>
    </row>
    <row r="118" spans="1:6" ht="13.5">
      <c r="A118" s="5" t="s">
        <v>41</v>
      </c>
      <c r="B118" s="6" t="s">
        <v>153</v>
      </c>
      <c r="C118" s="7" t="s">
        <v>50</v>
      </c>
      <c r="D118" s="8" t="s">
        <v>2</v>
      </c>
      <c r="E118" s="8"/>
      <c r="F118" s="26"/>
    </row>
    <row r="119" spans="1:6" ht="13.5">
      <c r="A119" s="5" t="s">
        <v>671</v>
      </c>
      <c r="B119" s="6" t="s">
        <v>672</v>
      </c>
      <c r="C119" s="7" t="s">
        <v>50</v>
      </c>
      <c r="D119" s="8">
        <v>6969</v>
      </c>
      <c r="E119" s="62"/>
      <c r="F119" s="26">
        <f>ROUND(D119*E119,2)</f>
        <v>0</v>
      </c>
    </row>
    <row r="120" spans="1:6" ht="13.5">
      <c r="A120" s="5" t="s">
        <v>160</v>
      </c>
      <c r="B120" s="6" t="s">
        <v>161</v>
      </c>
      <c r="C120" s="7" t="s">
        <v>2</v>
      </c>
      <c r="D120" s="8" t="s">
        <v>2</v>
      </c>
      <c r="E120" s="8" t="s">
        <v>2</v>
      </c>
      <c r="F120" s="26"/>
    </row>
    <row r="121" spans="1:6" ht="13.5">
      <c r="A121" s="5" t="s">
        <v>12</v>
      </c>
      <c r="B121" s="6" t="s">
        <v>162</v>
      </c>
      <c r="C121" s="7" t="s">
        <v>50</v>
      </c>
      <c r="D121" s="8" t="s">
        <v>2</v>
      </c>
      <c r="E121" s="8" t="s">
        <v>2</v>
      </c>
      <c r="F121" s="26"/>
    </row>
    <row r="122" spans="1:6" ht="13.5">
      <c r="A122" s="5" t="s">
        <v>15</v>
      </c>
      <c r="B122" s="6" t="s">
        <v>163</v>
      </c>
      <c r="C122" s="7" t="s">
        <v>50</v>
      </c>
      <c r="D122" s="8" t="s">
        <v>2</v>
      </c>
      <c r="E122" s="8" t="s">
        <v>2</v>
      </c>
      <c r="F122" s="26"/>
    </row>
    <row r="123" spans="1:6" ht="13.5">
      <c r="A123" s="5" t="s">
        <v>41</v>
      </c>
      <c r="B123" s="6" t="s">
        <v>164</v>
      </c>
      <c r="C123" s="7" t="s">
        <v>159</v>
      </c>
      <c r="D123" s="8" t="s">
        <v>2</v>
      </c>
      <c r="E123" s="8" t="s">
        <v>2</v>
      </c>
      <c r="F123" s="26"/>
    </row>
    <row r="124" spans="1:6" ht="13.5">
      <c r="A124" s="5" t="s">
        <v>57</v>
      </c>
      <c r="B124" s="6" t="s">
        <v>158</v>
      </c>
      <c r="C124" s="7" t="s">
        <v>159</v>
      </c>
      <c r="D124" s="8" t="s">
        <v>2</v>
      </c>
      <c r="E124" s="8" t="s">
        <v>2</v>
      </c>
      <c r="F124" s="26"/>
    </row>
    <row r="125" spans="1:6" ht="13.5">
      <c r="A125" s="5" t="s">
        <v>165</v>
      </c>
      <c r="B125" s="6" t="s">
        <v>166</v>
      </c>
      <c r="C125" s="7" t="s">
        <v>2</v>
      </c>
      <c r="D125" s="8" t="s">
        <v>2</v>
      </c>
      <c r="E125" s="8" t="s">
        <v>2</v>
      </c>
      <c r="F125" s="26"/>
    </row>
    <row r="126" spans="1:6" ht="13.5">
      <c r="A126" s="5" t="s">
        <v>12</v>
      </c>
      <c r="B126" s="6" t="s">
        <v>167</v>
      </c>
      <c r="C126" s="7" t="s">
        <v>50</v>
      </c>
      <c r="D126" s="8" t="s">
        <v>2</v>
      </c>
      <c r="E126" s="8" t="s">
        <v>2</v>
      </c>
      <c r="F126" s="26"/>
    </row>
    <row r="127" spans="1:6" ht="13.5">
      <c r="A127" s="5" t="s">
        <v>15</v>
      </c>
      <c r="B127" s="6" t="s">
        <v>168</v>
      </c>
      <c r="C127" s="7" t="s">
        <v>50</v>
      </c>
      <c r="D127" s="8" t="s">
        <v>2</v>
      </c>
      <c r="E127" s="8" t="s">
        <v>2</v>
      </c>
      <c r="F127" s="26"/>
    </row>
    <row r="128" spans="1:6" ht="13.5">
      <c r="A128" s="5" t="s">
        <v>41</v>
      </c>
      <c r="B128" s="6" t="s">
        <v>163</v>
      </c>
      <c r="C128" s="7" t="s">
        <v>50</v>
      </c>
      <c r="D128" s="8" t="s">
        <v>2</v>
      </c>
      <c r="E128" s="8" t="s">
        <v>2</v>
      </c>
      <c r="F128" s="26"/>
    </row>
    <row r="129" spans="1:6" ht="13.5">
      <c r="A129" s="5" t="s">
        <v>57</v>
      </c>
      <c r="B129" s="6" t="s">
        <v>169</v>
      </c>
      <c r="C129" s="7" t="s">
        <v>50</v>
      </c>
      <c r="D129" s="8" t="s">
        <v>2</v>
      </c>
      <c r="E129" s="8" t="s">
        <v>2</v>
      </c>
      <c r="F129" s="26"/>
    </row>
    <row r="130" spans="1:6" ht="13.5">
      <c r="A130" s="5" t="s">
        <v>67</v>
      </c>
      <c r="B130" s="6" t="s">
        <v>158</v>
      </c>
      <c r="C130" s="7" t="s">
        <v>159</v>
      </c>
      <c r="D130" s="8" t="s">
        <v>2</v>
      </c>
      <c r="E130" s="8" t="s">
        <v>2</v>
      </c>
      <c r="F130" s="26"/>
    </row>
    <row r="131" spans="1:6" ht="13.5">
      <c r="A131" s="5" t="s">
        <v>170</v>
      </c>
      <c r="B131" s="6" t="s">
        <v>171</v>
      </c>
      <c r="C131" s="7" t="s">
        <v>2</v>
      </c>
      <c r="D131" s="8" t="s">
        <v>2</v>
      </c>
      <c r="E131" s="8" t="s">
        <v>2</v>
      </c>
      <c r="F131" s="26"/>
    </row>
    <row r="132" spans="1:6" ht="13.5">
      <c r="A132" s="5" t="s">
        <v>12</v>
      </c>
      <c r="B132" s="6" t="s">
        <v>172</v>
      </c>
      <c r="C132" s="7" t="s">
        <v>50</v>
      </c>
      <c r="D132" s="8" t="s">
        <v>2</v>
      </c>
      <c r="E132" s="8" t="s">
        <v>2</v>
      </c>
      <c r="F132" s="26"/>
    </row>
    <row r="133" spans="1:6" ht="13.5">
      <c r="A133" s="5" t="s">
        <v>15</v>
      </c>
      <c r="B133" s="6" t="s">
        <v>173</v>
      </c>
      <c r="C133" s="7" t="s">
        <v>50</v>
      </c>
      <c r="D133" s="8" t="s">
        <v>2</v>
      </c>
      <c r="E133" s="8" t="s">
        <v>2</v>
      </c>
      <c r="F133" s="26"/>
    </row>
    <row r="134" spans="1:6" ht="13.5">
      <c r="A134" s="5" t="s">
        <v>41</v>
      </c>
      <c r="B134" s="6" t="s">
        <v>174</v>
      </c>
      <c r="C134" s="7" t="s">
        <v>50</v>
      </c>
      <c r="D134" s="8" t="s">
        <v>2</v>
      </c>
      <c r="E134" s="8" t="s">
        <v>2</v>
      </c>
      <c r="F134" s="26"/>
    </row>
    <row r="135" spans="1:6" ht="13.5">
      <c r="A135" s="17" t="s">
        <v>57</v>
      </c>
      <c r="B135" s="18" t="s">
        <v>175</v>
      </c>
      <c r="C135" s="19" t="s">
        <v>50</v>
      </c>
      <c r="D135" s="20" t="s">
        <v>2</v>
      </c>
      <c r="E135" s="20" t="s">
        <v>2</v>
      </c>
      <c r="F135" s="26"/>
    </row>
    <row r="136" spans="1:6" ht="13.5">
      <c r="A136" s="5" t="s">
        <v>67</v>
      </c>
      <c r="B136" s="6" t="s">
        <v>176</v>
      </c>
      <c r="C136" s="7" t="s">
        <v>50</v>
      </c>
      <c r="D136" s="8" t="s">
        <v>2</v>
      </c>
      <c r="E136" s="8" t="s">
        <v>2</v>
      </c>
      <c r="F136" s="26"/>
    </row>
    <row r="137" spans="1:6" ht="13.5">
      <c r="A137" s="5" t="s">
        <v>68</v>
      </c>
      <c r="B137" s="6" t="s">
        <v>177</v>
      </c>
      <c r="C137" s="7" t="s">
        <v>159</v>
      </c>
      <c r="D137" s="8" t="s">
        <v>2</v>
      </c>
      <c r="E137" s="8" t="s">
        <v>2</v>
      </c>
      <c r="F137" s="26"/>
    </row>
    <row r="138" spans="1:6" ht="13.5">
      <c r="A138" s="17" t="s">
        <v>178</v>
      </c>
      <c r="B138" s="18" t="s">
        <v>179</v>
      </c>
      <c r="C138" s="19" t="s">
        <v>2</v>
      </c>
      <c r="D138" s="20" t="s">
        <v>2</v>
      </c>
      <c r="E138" s="20" t="s">
        <v>2</v>
      </c>
      <c r="F138" s="26"/>
    </row>
    <row r="139" spans="1:6" ht="13.5">
      <c r="A139" s="5" t="s">
        <v>12</v>
      </c>
      <c r="B139" s="6" t="s">
        <v>180</v>
      </c>
      <c r="C139" s="7" t="s">
        <v>39</v>
      </c>
      <c r="D139" s="8" t="s">
        <v>2</v>
      </c>
      <c r="E139" s="8" t="s">
        <v>2</v>
      </c>
      <c r="F139" s="26"/>
    </row>
    <row r="140" spans="1:6" ht="13.5">
      <c r="A140" s="5" t="s">
        <v>15</v>
      </c>
      <c r="B140" s="6" t="s">
        <v>181</v>
      </c>
      <c r="C140" s="7" t="s">
        <v>159</v>
      </c>
      <c r="D140" s="8" t="s">
        <v>2</v>
      </c>
      <c r="E140" s="8" t="s">
        <v>2</v>
      </c>
      <c r="F140" s="26"/>
    </row>
    <row r="141" spans="1:6" ht="13.5">
      <c r="A141" s="5" t="s">
        <v>41</v>
      </c>
      <c r="B141" s="6" t="s">
        <v>182</v>
      </c>
      <c r="C141" s="7" t="s">
        <v>39</v>
      </c>
      <c r="D141" s="8" t="s">
        <v>2</v>
      </c>
      <c r="E141" s="8" t="s">
        <v>2</v>
      </c>
      <c r="F141" s="26"/>
    </row>
    <row r="142" spans="1:6" ht="13.5">
      <c r="A142" s="5" t="s">
        <v>57</v>
      </c>
      <c r="B142" s="6" t="s">
        <v>164</v>
      </c>
      <c r="C142" s="7" t="s">
        <v>79</v>
      </c>
      <c r="D142" s="8" t="s">
        <v>2</v>
      </c>
      <c r="E142" s="8" t="s">
        <v>2</v>
      </c>
      <c r="F142" s="26"/>
    </row>
    <row r="143" spans="1:6" ht="24">
      <c r="A143" s="5" t="s">
        <v>183</v>
      </c>
      <c r="B143" s="6" t="s">
        <v>184</v>
      </c>
      <c r="C143" s="7" t="s">
        <v>2</v>
      </c>
      <c r="D143" s="8" t="s">
        <v>2</v>
      </c>
      <c r="E143" s="8" t="s">
        <v>2</v>
      </c>
      <c r="F143" s="26"/>
    </row>
    <row r="144" spans="1:6" ht="13.5">
      <c r="A144" s="5" t="s">
        <v>12</v>
      </c>
      <c r="B144" s="6" t="s">
        <v>185</v>
      </c>
      <c r="C144" s="7" t="s">
        <v>39</v>
      </c>
      <c r="D144" s="8" t="s">
        <v>2</v>
      </c>
      <c r="E144" s="8" t="s">
        <v>2</v>
      </c>
      <c r="F144" s="26"/>
    </row>
    <row r="145" spans="1:6" ht="13.5">
      <c r="A145" s="5" t="s">
        <v>15</v>
      </c>
      <c r="B145" s="6" t="s">
        <v>186</v>
      </c>
      <c r="C145" s="7" t="s">
        <v>159</v>
      </c>
      <c r="D145" s="8" t="s">
        <v>2</v>
      </c>
      <c r="E145" s="8" t="s">
        <v>2</v>
      </c>
      <c r="F145" s="26"/>
    </row>
    <row r="146" spans="1:6" ht="13.5">
      <c r="A146" s="5" t="s">
        <v>41</v>
      </c>
      <c r="B146" s="6" t="s">
        <v>181</v>
      </c>
      <c r="C146" s="7" t="s">
        <v>159</v>
      </c>
      <c r="D146" s="8" t="s">
        <v>2</v>
      </c>
      <c r="E146" s="8" t="s">
        <v>2</v>
      </c>
      <c r="F146" s="26"/>
    </row>
    <row r="147" spans="1:6" ht="13.5">
      <c r="A147" s="5" t="s">
        <v>57</v>
      </c>
      <c r="B147" s="6" t="s">
        <v>182</v>
      </c>
      <c r="C147" s="7" t="s">
        <v>39</v>
      </c>
      <c r="D147" s="8" t="s">
        <v>2</v>
      </c>
      <c r="E147" s="8" t="s">
        <v>2</v>
      </c>
      <c r="F147" s="26"/>
    </row>
    <row r="148" spans="1:6" ht="13.5">
      <c r="A148" s="5" t="s">
        <v>67</v>
      </c>
      <c r="B148" s="6" t="s">
        <v>164</v>
      </c>
      <c r="C148" s="7" t="s">
        <v>79</v>
      </c>
      <c r="D148" s="8" t="s">
        <v>2</v>
      </c>
      <c r="E148" s="8" t="s">
        <v>2</v>
      </c>
      <c r="F148" s="26"/>
    </row>
    <row r="149" spans="1:6" ht="13.5">
      <c r="A149" s="5" t="s">
        <v>187</v>
      </c>
      <c r="B149" s="6" t="s">
        <v>188</v>
      </c>
      <c r="C149" s="7" t="s">
        <v>2</v>
      </c>
      <c r="D149" s="8" t="s">
        <v>2</v>
      </c>
      <c r="E149" s="8" t="s">
        <v>2</v>
      </c>
      <c r="F149" s="26"/>
    </row>
    <row r="150" spans="1:6" ht="13.5">
      <c r="A150" s="5" t="s">
        <v>12</v>
      </c>
      <c r="B150" s="6" t="s">
        <v>189</v>
      </c>
      <c r="C150" s="7" t="s">
        <v>39</v>
      </c>
      <c r="D150" s="8" t="s">
        <v>2</v>
      </c>
      <c r="E150" s="8" t="s">
        <v>2</v>
      </c>
      <c r="F150" s="26"/>
    </row>
    <row r="151" spans="1:6" ht="13.5">
      <c r="A151" s="5" t="s">
        <v>15</v>
      </c>
      <c r="B151" s="6" t="s">
        <v>190</v>
      </c>
      <c r="C151" s="7" t="s">
        <v>39</v>
      </c>
      <c r="D151" s="8" t="s">
        <v>2</v>
      </c>
      <c r="E151" s="8" t="s">
        <v>2</v>
      </c>
      <c r="F151" s="26"/>
    </row>
    <row r="152" spans="1:6" ht="13.5">
      <c r="A152" s="5" t="s">
        <v>191</v>
      </c>
      <c r="B152" s="6" t="s">
        <v>192</v>
      </c>
      <c r="C152" s="7" t="s">
        <v>2</v>
      </c>
      <c r="D152" s="8" t="s">
        <v>2</v>
      </c>
      <c r="E152" s="8" t="s">
        <v>2</v>
      </c>
      <c r="F152" s="26"/>
    </row>
    <row r="153" spans="1:6" ht="13.5">
      <c r="A153" s="5" t="s">
        <v>12</v>
      </c>
      <c r="B153" s="6" t="s">
        <v>193</v>
      </c>
      <c r="C153" s="7" t="s">
        <v>79</v>
      </c>
      <c r="D153" s="8" t="s">
        <v>2</v>
      </c>
      <c r="E153" s="8" t="s">
        <v>2</v>
      </c>
      <c r="F153" s="26"/>
    </row>
    <row r="154" spans="1:6" ht="13.5">
      <c r="A154" s="5" t="s">
        <v>15</v>
      </c>
      <c r="B154" s="6" t="s">
        <v>194</v>
      </c>
      <c r="C154" s="7" t="s">
        <v>79</v>
      </c>
      <c r="D154" s="8" t="s">
        <v>2</v>
      </c>
      <c r="E154" s="8" t="s">
        <v>2</v>
      </c>
      <c r="F154" s="26"/>
    </row>
    <row r="155" spans="1:6" ht="13.5">
      <c r="A155" s="5" t="s">
        <v>41</v>
      </c>
      <c r="B155" s="6" t="s">
        <v>189</v>
      </c>
      <c r="C155" s="7" t="s">
        <v>39</v>
      </c>
      <c r="D155" s="8" t="s">
        <v>2</v>
      </c>
      <c r="E155" s="8" t="s">
        <v>2</v>
      </c>
      <c r="F155" s="26"/>
    </row>
    <row r="156" spans="1:6" ht="13.5">
      <c r="A156" s="5" t="s">
        <v>57</v>
      </c>
      <c r="B156" s="6" t="s">
        <v>158</v>
      </c>
      <c r="C156" s="7" t="s">
        <v>159</v>
      </c>
      <c r="D156" s="8" t="s">
        <v>2</v>
      </c>
      <c r="E156" s="8" t="s">
        <v>2</v>
      </c>
      <c r="F156" s="26"/>
    </row>
    <row r="157" spans="1:6" ht="13.5">
      <c r="A157" s="5" t="s">
        <v>67</v>
      </c>
      <c r="B157" s="6" t="s">
        <v>186</v>
      </c>
      <c r="C157" s="7" t="s">
        <v>159</v>
      </c>
      <c r="D157" s="8" t="s">
        <v>2</v>
      </c>
      <c r="E157" s="8" t="s">
        <v>2</v>
      </c>
      <c r="F157" s="26"/>
    </row>
    <row r="158" spans="1:6" ht="13.5">
      <c r="A158" s="5" t="s">
        <v>68</v>
      </c>
      <c r="B158" s="6" t="s">
        <v>195</v>
      </c>
      <c r="C158" s="7" t="s">
        <v>50</v>
      </c>
      <c r="D158" s="8" t="s">
        <v>2</v>
      </c>
      <c r="E158" s="8" t="s">
        <v>2</v>
      </c>
      <c r="F158" s="26"/>
    </row>
    <row r="159" spans="1:6" ht="13.5">
      <c r="A159" s="5" t="s">
        <v>69</v>
      </c>
      <c r="B159" s="6" t="s">
        <v>182</v>
      </c>
      <c r="C159" s="7" t="s">
        <v>39</v>
      </c>
      <c r="D159" s="8" t="s">
        <v>2</v>
      </c>
      <c r="E159" s="8" t="s">
        <v>2</v>
      </c>
      <c r="F159" s="26"/>
    </row>
    <row r="160" spans="1:6" ht="13.5">
      <c r="A160" s="5" t="s">
        <v>196</v>
      </c>
      <c r="B160" s="6" t="s">
        <v>197</v>
      </c>
      <c r="C160" s="7" t="s">
        <v>79</v>
      </c>
      <c r="D160" s="8" t="s">
        <v>2</v>
      </c>
      <c r="E160" s="8" t="s">
        <v>2</v>
      </c>
      <c r="F160" s="26"/>
    </row>
    <row r="161" spans="1:6" ht="13.5">
      <c r="A161" s="5" t="s">
        <v>198</v>
      </c>
      <c r="B161" s="6" t="s">
        <v>199</v>
      </c>
      <c r="C161" s="7" t="s">
        <v>50</v>
      </c>
      <c r="D161" s="8" t="s">
        <v>2</v>
      </c>
      <c r="E161" s="8" t="s">
        <v>2</v>
      </c>
      <c r="F161" s="26"/>
    </row>
    <row r="162" spans="1:6" ht="13.5">
      <c r="A162" s="5" t="s">
        <v>200</v>
      </c>
      <c r="B162" s="6" t="s">
        <v>201</v>
      </c>
      <c r="C162" s="7" t="s">
        <v>2</v>
      </c>
      <c r="D162" s="8" t="s">
        <v>2</v>
      </c>
      <c r="E162" s="8" t="s">
        <v>2</v>
      </c>
      <c r="F162" s="26"/>
    </row>
    <row r="163" spans="1:6" ht="13.5">
      <c r="A163" s="5" t="s">
        <v>12</v>
      </c>
      <c r="B163" s="6" t="s">
        <v>202</v>
      </c>
      <c r="C163" s="7" t="s">
        <v>79</v>
      </c>
      <c r="D163" s="8" t="s">
        <v>2</v>
      </c>
      <c r="E163" s="8" t="s">
        <v>2</v>
      </c>
      <c r="F163" s="26"/>
    </row>
    <row r="164" spans="1:6" ht="13.5">
      <c r="A164" s="5" t="s">
        <v>15</v>
      </c>
      <c r="B164" s="6" t="s">
        <v>202</v>
      </c>
      <c r="C164" s="7" t="s">
        <v>79</v>
      </c>
      <c r="D164" s="8" t="s">
        <v>2</v>
      </c>
      <c r="E164" s="8" t="s">
        <v>2</v>
      </c>
      <c r="F164" s="26"/>
    </row>
    <row r="165" spans="1:6" ht="13.5">
      <c r="A165" s="5" t="s">
        <v>41</v>
      </c>
      <c r="B165" s="6" t="s">
        <v>203</v>
      </c>
      <c r="C165" s="7" t="s">
        <v>159</v>
      </c>
      <c r="D165" s="8" t="s">
        <v>2</v>
      </c>
      <c r="E165" s="8" t="s">
        <v>2</v>
      </c>
      <c r="F165" s="26"/>
    </row>
    <row r="166" spans="1:6" ht="13.5">
      <c r="A166" s="5" t="s">
        <v>204</v>
      </c>
      <c r="B166" s="6" t="s">
        <v>205</v>
      </c>
      <c r="C166" s="7" t="s">
        <v>2</v>
      </c>
      <c r="D166" s="8" t="s">
        <v>2</v>
      </c>
      <c r="E166" s="8" t="s">
        <v>2</v>
      </c>
      <c r="F166" s="26"/>
    </row>
    <row r="167" spans="1:6" ht="13.5">
      <c r="A167" s="5" t="s">
        <v>12</v>
      </c>
      <c r="B167" s="6" t="s">
        <v>206</v>
      </c>
      <c r="C167" s="7" t="s">
        <v>50</v>
      </c>
      <c r="D167" s="8" t="s">
        <v>2</v>
      </c>
      <c r="E167" s="8" t="s">
        <v>2</v>
      </c>
      <c r="F167" s="26"/>
    </row>
    <row r="168" spans="1:6" ht="13.5">
      <c r="A168" s="5" t="s">
        <v>15</v>
      </c>
      <c r="B168" s="6" t="s">
        <v>61</v>
      </c>
      <c r="C168" s="7" t="s">
        <v>2</v>
      </c>
      <c r="D168" s="8" t="s">
        <v>2</v>
      </c>
      <c r="E168" s="8" t="s">
        <v>2</v>
      </c>
      <c r="F168" s="26"/>
    </row>
    <row r="169" spans="1:6" ht="13.5">
      <c r="A169" s="5" t="s">
        <v>207</v>
      </c>
      <c r="B169" s="6" t="s">
        <v>208</v>
      </c>
      <c r="C169" s="7" t="s">
        <v>50</v>
      </c>
      <c r="D169" s="8" t="s">
        <v>2</v>
      </c>
      <c r="E169" s="8" t="s">
        <v>2</v>
      </c>
      <c r="F169" s="26"/>
    </row>
    <row r="170" spans="1:6" ht="13.5">
      <c r="A170" s="5" t="s">
        <v>209</v>
      </c>
      <c r="B170" s="6" t="s">
        <v>210</v>
      </c>
      <c r="C170" s="7" t="s">
        <v>50</v>
      </c>
      <c r="D170" s="8" t="s">
        <v>2</v>
      </c>
      <c r="E170" s="8" t="s">
        <v>2</v>
      </c>
      <c r="F170" s="26"/>
    </row>
    <row r="171" spans="1:6" ht="13.5">
      <c r="A171" s="5" t="s">
        <v>211</v>
      </c>
      <c r="B171" s="6" t="s">
        <v>212</v>
      </c>
      <c r="C171" s="7" t="s">
        <v>50</v>
      </c>
      <c r="D171" s="8" t="s">
        <v>2</v>
      </c>
      <c r="E171" s="8" t="s">
        <v>2</v>
      </c>
      <c r="F171" s="26"/>
    </row>
    <row r="172" spans="1:6" ht="13.5">
      <c r="A172" s="5" t="s">
        <v>213</v>
      </c>
      <c r="B172" s="6" t="s">
        <v>214</v>
      </c>
      <c r="C172" s="7" t="s">
        <v>50</v>
      </c>
      <c r="D172" s="8" t="s">
        <v>2</v>
      </c>
      <c r="E172" s="8" t="s">
        <v>2</v>
      </c>
      <c r="F172" s="26"/>
    </row>
    <row r="173" spans="1:6" ht="13.5">
      <c r="A173" s="5" t="s">
        <v>215</v>
      </c>
      <c r="B173" s="6" t="s">
        <v>669</v>
      </c>
      <c r="C173" s="7" t="s">
        <v>50</v>
      </c>
      <c r="D173" s="8"/>
      <c r="E173" s="8"/>
      <c r="F173" s="26"/>
    </row>
    <row r="174" spans="1:6" ht="13.5">
      <c r="A174" s="5" t="s">
        <v>12</v>
      </c>
      <c r="B174" s="6" t="s">
        <v>733</v>
      </c>
      <c r="C174" s="7" t="s">
        <v>50</v>
      </c>
      <c r="D174" s="8">
        <v>283.21</v>
      </c>
      <c r="E174" s="62"/>
      <c r="F174" s="26">
        <f>ROUND(D174*E174,2)</f>
        <v>0</v>
      </c>
    </row>
    <row r="175" spans="1:6" ht="13.5">
      <c r="A175" s="5" t="s">
        <v>15</v>
      </c>
      <c r="B175" s="6" t="s">
        <v>734</v>
      </c>
      <c r="C175" s="7" t="s">
        <v>50</v>
      </c>
      <c r="D175" s="8">
        <v>2393.99</v>
      </c>
      <c r="E175" s="62"/>
      <c r="F175" s="26">
        <f>ROUND(D175*E175,2)</f>
        <v>0</v>
      </c>
    </row>
    <row r="176" spans="1:6" ht="30.75" customHeight="1" thickBot="1">
      <c r="A176" s="74" t="s">
        <v>787</v>
      </c>
      <c r="B176" s="75"/>
      <c r="C176" s="75"/>
      <c r="D176" s="76"/>
      <c r="E176" s="77">
        <f>SUM(F6:F175)</f>
        <v>0</v>
      </c>
      <c r="F176" s="78"/>
    </row>
  </sheetData>
  <sheetProtection password="DCC3" sheet="1"/>
  <protectedRanges>
    <protectedRange sqref="E6:E11 E21:E22 E31:E32 E34 E43:E45 E68:E69 E71 E91 E95:E97 E99:E101 E106:E107 E111 E113 E116:E117 E119 E174:E175" name="区域1"/>
  </protectedRanges>
  <mergeCells count="5">
    <mergeCell ref="A1:F1"/>
    <mergeCell ref="A3:F3"/>
    <mergeCell ref="A2:E2"/>
    <mergeCell ref="A176:D176"/>
    <mergeCell ref="E176:F17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93"/>
  <sheetViews>
    <sheetView zoomScalePageLayoutView="0" workbookViewId="0" topLeftCell="A64">
      <selection activeCell="E75" sqref="E75"/>
    </sheetView>
  </sheetViews>
  <sheetFormatPr defaultColWidth="9.140625" defaultRowHeight="12.75"/>
  <cols>
    <col min="2" max="2" width="22.28125" style="0" customWidth="1"/>
    <col min="3" max="3" width="10.7109375" style="0" customWidth="1"/>
    <col min="4" max="4" width="10.8515625" style="0" customWidth="1"/>
    <col min="5" max="5" width="12.7109375" style="0" customWidth="1"/>
    <col min="6" max="6" width="15.7109375" style="0" customWidth="1"/>
  </cols>
  <sheetData>
    <row r="1" spans="1:6" ht="25.5">
      <c r="A1" s="66" t="s">
        <v>0</v>
      </c>
      <c r="B1" s="66"/>
      <c r="C1" s="66"/>
      <c r="D1" s="66"/>
      <c r="E1" s="66"/>
      <c r="F1" s="66"/>
    </row>
    <row r="2" spans="1:6" ht="13.5" customHeight="1" thickBot="1">
      <c r="A2" s="68" t="s">
        <v>1</v>
      </c>
      <c r="B2" s="68"/>
      <c r="C2" s="68"/>
      <c r="D2" s="68"/>
      <c r="E2" s="68"/>
      <c r="F2" s="27" t="s">
        <v>786</v>
      </c>
    </row>
    <row r="3" spans="1:6" ht="17.25">
      <c r="A3" s="67" t="s">
        <v>216</v>
      </c>
      <c r="B3" s="67"/>
      <c r="C3" s="67"/>
      <c r="D3" s="67"/>
      <c r="E3" s="67"/>
      <c r="F3" s="67"/>
    </row>
    <row r="4" spans="1:6" ht="12.75">
      <c r="A4" s="2" t="s">
        <v>4</v>
      </c>
      <c r="B4" s="3" t="s">
        <v>5</v>
      </c>
      <c r="C4" s="3" t="s">
        <v>6</v>
      </c>
      <c r="D4" s="3" t="s">
        <v>7</v>
      </c>
      <c r="E4" s="3" t="s">
        <v>8</v>
      </c>
      <c r="F4" s="4" t="s">
        <v>9</v>
      </c>
    </row>
    <row r="5" spans="1:6" ht="13.5">
      <c r="A5" s="5" t="s">
        <v>217</v>
      </c>
      <c r="B5" s="6" t="s">
        <v>218</v>
      </c>
      <c r="C5" s="7" t="s">
        <v>2</v>
      </c>
      <c r="D5" s="8" t="s">
        <v>2</v>
      </c>
      <c r="E5" s="25" t="s">
        <v>2</v>
      </c>
      <c r="F5" s="26" t="s">
        <v>2</v>
      </c>
    </row>
    <row r="6" spans="1:6" ht="13.5">
      <c r="A6" s="5" t="s">
        <v>12</v>
      </c>
      <c r="B6" s="6" t="s">
        <v>106</v>
      </c>
      <c r="C6" s="7" t="s">
        <v>39</v>
      </c>
      <c r="D6" s="8" t="s">
        <v>2</v>
      </c>
      <c r="E6" s="25" t="s">
        <v>2</v>
      </c>
      <c r="F6" s="26" t="s">
        <v>2</v>
      </c>
    </row>
    <row r="7" spans="1:6" ht="13.5">
      <c r="A7" s="5" t="s">
        <v>219</v>
      </c>
      <c r="B7" s="6" t="s">
        <v>153</v>
      </c>
      <c r="C7" s="7" t="s">
        <v>2</v>
      </c>
      <c r="D7" s="8" t="s">
        <v>2</v>
      </c>
      <c r="E7" s="25" t="s">
        <v>2</v>
      </c>
      <c r="F7" s="26" t="s">
        <v>2</v>
      </c>
    </row>
    <row r="8" spans="1:6" ht="13.5">
      <c r="A8" s="5" t="s">
        <v>12</v>
      </c>
      <c r="B8" s="6" t="s">
        <v>106</v>
      </c>
      <c r="C8" s="7" t="s">
        <v>39</v>
      </c>
      <c r="D8" s="8" t="s">
        <v>2</v>
      </c>
      <c r="E8" s="25" t="s">
        <v>2</v>
      </c>
      <c r="F8" s="26" t="s">
        <v>2</v>
      </c>
    </row>
    <row r="9" spans="1:6" ht="13.5">
      <c r="A9" s="5" t="s">
        <v>220</v>
      </c>
      <c r="B9" s="6" t="s">
        <v>221</v>
      </c>
      <c r="C9" s="7" t="s">
        <v>2</v>
      </c>
      <c r="D9" s="8" t="s">
        <v>2</v>
      </c>
      <c r="E9" s="25" t="s">
        <v>2</v>
      </c>
      <c r="F9" s="26" t="s">
        <v>2</v>
      </c>
    </row>
    <row r="10" spans="1:6" ht="13.5">
      <c r="A10" s="5" t="s">
        <v>12</v>
      </c>
      <c r="B10" s="6" t="s">
        <v>106</v>
      </c>
      <c r="C10" s="7" t="s">
        <v>39</v>
      </c>
      <c r="D10" s="8" t="s">
        <v>2</v>
      </c>
      <c r="E10" s="25" t="s">
        <v>2</v>
      </c>
      <c r="F10" s="26" t="s">
        <v>2</v>
      </c>
    </row>
    <row r="11" spans="1:6" ht="13.5">
      <c r="A11" s="5" t="s">
        <v>222</v>
      </c>
      <c r="B11" s="6" t="s">
        <v>223</v>
      </c>
      <c r="C11" s="7" t="s">
        <v>2</v>
      </c>
      <c r="D11" s="8" t="s">
        <v>2</v>
      </c>
      <c r="E11" s="25" t="s">
        <v>2</v>
      </c>
      <c r="F11" s="26" t="s">
        <v>2</v>
      </c>
    </row>
    <row r="12" spans="1:6" ht="13.5">
      <c r="A12" s="5" t="s">
        <v>12</v>
      </c>
      <c r="B12" s="6" t="s">
        <v>106</v>
      </c>
      <c r="C12" s="7" t="s">
        <v>39</v>
      </c>
      <c r="D12" s="8" t="s">
        <v>2</v>
      </c>
      <c r="E12" s="25" t="s">
        <v>2</v>
      </c>
      <c r="F12" s="26" t="s">
        <v>2</v>
      </c>
    </row>
    <row r="13" spans="1:6" ht="13.5">
      <c r="A13" s="5" t="s">
        <v>224</v>
      </c>
      <c r="B13" s="6" t="s">
        <v>225</v>
      </c>
      <c r="C13" s="7" t="s">
        <v>2</v>
      </c>
      <c r="D13" s="8" t="s">
        <v>2</v>
      </c>
      <c r="E13" s="25"/>
      <c r="F13" s="26" t="s">
        <v>2</v>
      </c>
    </row>
    <row r="14" spans="1:6" ht="13.5">
      <c r="A14" s="5" t="s">
        <v>12</v>
      </c>
      <c r="B14" s="6" t="s">
        <v>106</v>
      </c>
      <c r="C14" s="7" t="s">
        <v>39</v>
      </c>
      <c r="D14" s="8" t="s">
        <v>2</v>
      </c>
      <c r="E14" s="25"/>
      <c r="F14" s="26" t="s">
        <v>2</v>
      </c>
    </row>
    <row r="15" spans="1:6" ht="24">
      <c r="A15" s="5" t="s">
        <v>226</v>
      </c>
      <c r="B15" s="6" t="s">
        <v>227</v>
      </c>
      <c r="C15" s="7" t="s">
        <v>50</v>
      </c>
      <c r="D15" s="8" t="s">
        <v>2</v>
      </c>
      <c r="E15" s="25"/>
      <c r="F15" s="26" t="s">
        <v>2</v>
      </c>
    </row>
    <row r="16" spans="1:6" ht="24">
      <c r="A16" s="5" t="s">
        <v>679</v>
      </c>
      <c r="B16" s="6" t="s">
        <v>680</v>
      </c>
      <c r="C16" s="7" t="s">
        <v>39</v>
      </c>
      <c r="D16" s="8">
        <v>6647</v>
      </c>
      <c r="E16" s="62"/>
      <c r="F16" s="26">
        <f>ROUND(D16*E16,2)</f>
        <v>0</v>
      </c>
    </row>
    <row r="17" spans="1:6" ht="13.5">
      <c r="A17" s="5" t="s">
        <v>228</v>
      </c>
      <c r="B17" s="6" t="s">
        <v>229</v>
      </c>
      <c r="C17" s="7" t="s">
        <v>2</v>
      </c>
      <c r="D17" s="8" t="s">
        <v>2</v>
      </c>
      <c r="E17" s="25"/>
      <c r="F17" s="26"/>
    </row>
    <row r="18" spans="1:6" ht="13.5">
      <c r="A18" s="5" t="s">
        <v>12</v>
      </c>
      <c r="B18" s="6" t="s">
        <v>106</v>
      </c>
      <c r="C18" s="7" t="s">
        <v>39</v>
      </c>
      <c r="D18" s="8" t="s">
        <v>2</v>
      </c>
      <c r="E18" s="25"/>
      <c r="F18" s="26"/>
    </row>
    <row r="19" spans="1:6" ht="24">
      <c r="A19" s="5" t="s">
        <v>230</v>
      </c>
      <c r="B19" s="6" t="s">
        <v>231</v>
      </c>
      <c r="C19" s="7" t="s">
        <v>50</v>
      </c>
      <c r="D19" s="8" t="s">
        <v>2</v>
      </c>
      <c r="E19" s="25"/>
      <c r="F19" s="26"/>
    </row>
    <row r="20" spans="1:6" ht="13.5">
      <c r="A20" s="17" t="s">
        <v>232</v>
      </c>
      <c r="B20" s="18" t="s">
        <v>694</v>
      </c>
      <c r="C20" s="19" t="s">
        <v>2</v>
      </c>
      <c r="D20" s="20" t="s">
        <v>2</v>
      </c>
      <c r="E20" s="32"/>
      <c r="F20" s="26"/>
    </row>
    <row r="21" spans="1:6" ht="13.5">
      <c r="A21" s="5" t="s">
        <v>12</v>
      </c>
      <c r="B21" s="6" t="s">
        <v>695</v>
      </c>
      <c r="C21" s="7" t="s">
        <v>39</v>
      </c>
      <c r="D21" s="8">
        <v>103140</v>
      </c>
      <c r="E21" s="62"/>
      <c r="F21" s="26">
        <f>ROUND(D21*E21,2)</f>
        <v>0</v>
      </c>
    </row>
    <row r="22" spans="1:6" ht="13.5">
      <c r="A22" s="5" t="s">
        <v>15</v>
      </c>
      <c r="B22" s="6" t="s">
        <v>696</v>
      </c>
      <c r="C22" s="7" t="s">
        <v>39</v>
      </c>
      <c r="D22" s="8">
        <v>6647</v>
      </c>
      <c r="E22" s="62"/>
      <c r="F22" s="26">
        <f>ROUND(D22*E22,2)</f>
        <v>0</v>
      </c>
    </row>
    <row r="23" spans="1:6" ht="13.5">
      <c r="A23" s="5" t="s">
        <v>233</v>
      </c>
      <c r="B23" s="6" t="s">
        <v>234</v>
      </c>
      <c r="C23" s="7" t="s">
        <v>2</v>
      </c>
      <c r="D23" s="8" t="s">
        <v>2</v>
      </c>
      <c r="E23" s="25"/>
      <c r="F23" s="26"/>
    </row>
    <row r="24" spans="1:6" ht="13.5">
      <c r="A24" s="5" t="s">
        <v>12</v>
      </c>
      <c r="B24" s="6" t="s">
        <v>106</v>
      </c>
      <c r="C24" s="7" t="s">
        <v>39</v>
      </c>
      <c r="D24" s="8" t="s">
        <v>2</v>
      </c>
      <c r="E24" s="25"/>
      <c r="F24" s="26"/>
    </row>
    <row r="25" spans="1:6" ht="43.5" customHeight="1">
      <c r="A25" s="5" t="s">
        <v>235</v>
      </c>
      <c r="B25" s="6" t="s">
        <v>236</v>
      </c>
      <c r="C25" s="7" t="s">
        <v>50</v>
      </c>
      <c r="D25" s="8" t="s">
        <v>2</v>
      </c>
      <c r="E25" s="25"/>
      <c r="F25" s="26"/>
    </row>
    <row r="26" spans="1:6" ht="27" customHeight="1">
      <c r="A26" s="5" t="s">
        <v>237</v>
      </c>
      <c r="B26" s="6" t="s">
        <v>238</v>
      </c>
      <c r="C26" s="7" t="s">
        <v>2</v>
      </c>
      <c r="D26" s="8" t="s">
        <v>2</v>
      </c>
      <c r="E26" s="25"/>
      <c r="F26" s="26"/>
    </row>
    <row r="27" spans="1:6" ht="13.5">
      <c r="A27" s="5" t="s">
        <v>12</v>
      </c>
      <c r="B27" s="6" t="s">
        <v>106</v>
      </c>
      <c r="C27" s="7" t="s">
        <v>39</v>
      </c>
      <c r="D27" s="8" t="s">
        <v>2</v>
      </c>
      <c r="E27" s="25"/>
      <c r="F27" s="26"/>
    </row>
    <row r="28" spans="1:6" ht="13.5">
      <c r="A28" s="5" t="s">
        <v>239</v>
      </c>
      <c r="B28" s="6" t="s">
        <v>240</v>
      </c>
      <c r="C28" s="7" t="s">
        <v>2</v>
      </c>
      <c r="D28" s="8" t="s">
        <v>2</v>
      </c>
      <c r="E28" s="25"/>
      <c r="F28" s="26"/>
    </row>
    <row r="29" spans="1:6" ht="13.5">
      <c r="A29" s="5" t="s">
        <v>12</v>
      </c>
      <c r="B29" s="6" t="s">
        <v>735</v>
      </c>
      <c r="C29" s="7" t="s">
        <v>39</v>
      </c>
      <c r="D29" s="8">
        <v>39240</v>
      </c>
      <c r="E29" s="62"/>
      <c r="F29" s="26">
        <f>ROUND(D29*E29,2)</f>
        <v>0</v>
      </c>
    </row>
    <row r="30" spans="1:6" ht="13.5">
      <c r="A30" s="5" t="s">
        <v>15</v>
      </c>
      <c r="B30" s="6" t="s">
        <v>673</v>
      </c>
      <c r="C30" s="7" t="s">
        <v>39</v>
      </c>
      <c r="D30" s="8">
        <v>63900</v>
      </c>
      <c r="E30" s="62"/>
      <c r="F30" s="26">
        <f>ROUND(D30*E30,2)</f>
        <v>0</v>
      </c>
    </row>
    <row r="31" spans="1:6" ht="24">
      <c r="A31" s="5" t="s">
        <v>241</v>
      </c>
      <c r="B31" s="6" t="s">
        <v>242</v>
      </c>
      <c r="C31" s="7" t="s">
        <v>50</v>
      </c>
      <c r="D31" s="8" t="s">
        <v>2</v>
      </c>
      <c r="E31" s="25"/>
      <c r="F31" s="26"/>
    </row>
    <row r="32" spans="1:6" ht="13.5">
      <c r="A32" s="5" t="s">
        <v>243</v>
      </c>
      <c r="B32" s="6" t="s">
        <v>244</v>
      </c>
      <c r="C32" s="7" t="s">
        <v>2</v>
      </c>
      <c r="D32" s="8" t="s">
        <v>2</v>
      </c>
      <c r="E32" s="25"/>
      <c r="F32" s="26"/>
    </row>
    <row r="33" spans="1:6" ht="13.5">
      <c r="A33" s="5" t="s">
        <v>12</v>
      </c>
      <c r="B33" s="6" t="s">
        <v>106</v>
      </c>
      <c r="C33" s="7" t="s">
        <v>39</v>
      </c>
      <c r="D33" s="8" t="s">
        <v>2</v>
      </c>
      <c r="E33" s="25"/>
      <c r="F33" s="26"/>
    </row>
    <row r="34" spans="1:6" ht="13.5">
      <c r="A34" s="5" t="s">
        <v>245</v>
      </c>
      <c r="B34" s="6" t="s">
        <v>246</v>
      </c>
      <c r="C34" s="7" t="s">
        <v>2</v>
      </c>
      <c r="D34" s="8" t="s">
        <v>2</v>
      </c>
      <c r="E34" s="25" t="s">
        <v>2</v>
      </c>
      <c r="F34" s="26"/>
    </row>
    <row r="35" spans="1:6" ht="13.5">
      <c r="A35" s="5" t="s">
        <v>12</v>
      </c>
      <c r="B35" s="6" t="s">
        <v>106</v>
      </c>
      <c r="C35" s="7" t="s">
        <v>39</v>
      </c>
      <c r="D35" s="8" t="s">
        <v>2</v>
      </c>
      <c r="E35" s="25" t="s">
        <v>2</v>
      </c>
      <c r="F35" s="26"/>
    </row>
    <row r="36" spans="1:6" ht="33" customHeight="1">
      <c r="A36" s="5" t="s">
        <v>247</v>
      </c>
      <c r="B36" s="6" t="s">
        <v>248</v>
      </c>
      <c r="C36" s="7" t="s">
        <v>50</v>
      </c>
      <c r="D36" s="8" t="s">
        <v>2</v>
      </c>
      <c r="E36" s="25" t="s">
        <v>2</v>
      </c>
      <c r="F36" s="26"/>
    </row>
    <row r="37" spans="1:6" ht="13.5">
      <c r="A37" s="17" t="s">
        <v>249</v>
      </c>
      <c r="B37" s="18" t="s">
        <v>250</v>
      </c>
      <c r="C37" s="19" t="s">
        <v>2</v>
      </c>
      <c r="D37" s="20" t="s">
        <v>2</v>
      </c>
      <c r="E37" s="32" t="s">
        <v>2</v>
      </c>
      <c r="F37" s="26"/>
    </row>
    <row r="38" spans="1:6" ht="13.5">
      <c r="A38" s="5" t="s">
        <v>12</v>
      </c>
      <c r="B38" s="6" t="s">
        <v>106</v>
      </c>
      <c r="C38" s="7" t="s">
        <v>39</v>
      </c>
      <c r="D38" s="8" t="s">
        <v>2</v>
      </c>
      <c r="E38" s="25" t="s">
        <v>2</v>
      </c>
      <c r="F38" s="26"/>
    </row>
    <row r="39" spans="1:6" ht="30.75" customHeight="1">
      <c r="A39" s="5" t="s">
        <v>251</v>
      </c>
      <c r="B39" s="6" t="s">
        <v>252</v>
      </c>
      <c r="C39" s="7" t="s">
        <v>2</v>
      </c>
      <c r="D39" s="8" t="s">
        <v>2</v>
      </c>
      <c r="E39" s="25" t="s">
        <v>2</v>
      </c>
      <c r="F39" s="26"/>
    </row>
    <row r="40" spans="1:6" ht="13.5">
      <c r="A40" s="5" t="s">
        <v>12</v>
      </c>
      <c r="B40" s="6" t="s">
        <v>106</v>
      </c>
      <c r="C40" s="7" t="s">
        <v>39</v>
      </c>
      <c r="D40" s="8" t="s">
        <v>2</v>
      </c>
      <c r="E40" s="25" t="s">
        <v>2</v>
      </c>
      <c r="F40" s="26"/>
    </row>
    <row r="41" spans="1:6" ht="13.5">
      <c r="A41" s="5" t="s">
        <v>15</v>
      </c>
      <c r="B41" s="6" t="s">
        <v>106</v>
      </c>
      <c r="C41" s="7" t="s">
        <v>39</v>
      </c>
      <c r="D41" s="8" t="s">
        <v>2</v>
      </c>
      <c r="E41" s="25" t="s">
        <v>2</v>
      </c>
      <c r="F41" s="26"/>
    </row>
    <row r="42" spans="1:6" ht="13.5">
      <c r="A42" s="5" t="s">
        <v>253</v>
      </c>
      <c r="B42" s="6" t="s">
        <v>697</v>
      </c>
      <c r="C42" s="7" t="s">
        <v>39</v>
      </c>
      <c r="D42" s="8">
        <v>740</v>
      </c>
      <c r="E42" s="62"/>
      <c r="F42" s="26">
        <f>ROUND(D42*E42,2)</f>
        <v>0</v>
      </c>
    </row>
    <row r="43" spans="1:6" ht="13.5">
      <c r="A43" s="5" t="s">
        <v>254</v>
      </c>
      <c r="B43" s="6" t="s">
        <v>698</v>
      </c>
      <c r="C43" s="7" t="s">
        <v>39</v>
      </c>
      <c r="D43" s="8">
        <v>97940</v>
      </c>
      <c r="E43" s="62"/>
      <c r="F43" s="26">
        <f>ROUND(D43*E43,2)</f>
        <v>0</v>
      </c>
    </row>
    <row r="44" spans="1:6" ht="13.5">
      <c r="A44" s="5" t="s">
        <v>255</v>
      </c>
      <c r="B44" s="6" t="s">
        <v>256</v>
      </c>
      <c r="C44" s="7" t="s">
        <v>2</v>
      </c>
      <c r="D44" s="8" t="s">
        <v>2</v>
      </c>
      <c r="E44" s="25"/>
      <c r="F44" s="26"/>
    </row>
    <row r="45" spans="1:6" ht="13.5">
      <c r="A45" s="5" t="s">
        <v>12</v>
      </c>
      <c r="B45" s="6" t="s">
        <v>106</v>
      </c>
      <c r="C45" s="7" t="s">
        <v>39</v>
      </c>
      <c r="D45" s="8" t="s">
        <v>2</v>
      </c>
      <c r="E45" s="25"/>
      <c r="F45" s="26"/>
    </row>
    <row r="46" spans="1:6" ht="13.5">
      <c r="A46" s="5" t="s">
        <v>15</v>
      </c>
      <c r="B46" s="6" t="s">
        <v>106</v>
      </c>
      <c r="C46" s="7" t="s">
        <v>39</v>
      </c>
      <c r="D46" s="8" t="s">
        <v>2</v>
      </c>
      <c r="E46" s="25"/>
      <c r="F46" s="26"/>
    </row>
    <row r="47" spans="1:6" ht="36" customHeight="1">
      <c r="A47" s="5" t="s">
        <v>257</v>
      </c>
      <c r="B47" s="6" t="s">
        <v>737</v>
      </c>
      <c r="C47" s="7" t="s">
        <v>2</v>
      </c>
      <c r="D47" s="8" t="s">
        <v>2</v>
      </c>
      <c r="E47" s="25"/>
      <c r="F47" s="26"/>
    </row>
    <row r="48" spans="1:6" ht="13.5">
      <c r="A48" s="5" t="s">
        <v>12</v>
      </c>
      <c r="B48" s="6" t="s">
        <v>736</v>
      </c>
      <c r="C48" s="7" t="s">
        <v>39</v>
      </c>
      <c r="D48" s="8">
        <v>103140</v>
      </c>
      <c r="E48" s="62"/>
      <c r="F48" s="26">
        <f>ROUND(D48*E48,2)</f>
        <v>0</v>
      </c>
    </row>
    <row r="49" spans="1:6" ht="13.5">
      <c r="A49" s="5" t="s">
        <v>15</v>
      </c>
      <c r="B49" s="6" t="s">
        <v>739</v>
      </c>
      <c r="C49" s="7" t="s">
        <v>39</v>
      </c>
      <c r="D49" s="8">
        <v>97200</v>
      </c>
      <c r="E49" s="62"/>
      <c r="F49" s="26">
        <f>ROUND(D49*E49,2)</f>
        <v>0</v>
      </c>
    </row>
    <row r="50" spans="1:6" ht="13.5">
      <c r="A50" s="5" t="s">
        <v>41</v>
      </c>
      <c r="B50" s="6" t="s">
        <v>738</v>
      </c>
      <c r="C50" s="7" t="s">
        <v>39</v>
      </c>
      <c r="D50" s="8">
        <v>6647</v>
      </c>
      <c r="E50" s="62"/>
      <c r="F50" s="26">
        <f>ROUND(D50*E50,2)</f>
        <v>0</v>
      </c>
    </row>
    <row r="51" spans="1:6" ht="13.5">
      <c r="A51" s="5" t="s">
        <v>258</v>
      </c>
      <c r="B51" s="6" t="s">
        <v>259</v>
      </c>
      <c r="C51" s="7" t="s">
        <v>2</v>
      </c>
      <c r="D51" s="8" t="s">
        <v>2</v>
      </c>
      <c r="E51" s="25"/>
      <c r="F51" s="26"/>
    </row>
    <row r="52" spans="1:6" ht="13.5">
      <c r="A52" s="5" t="s">
        <v>12</v>
      </c>
      <c r="B52" s="6" t="s">
        <v>106</v>
      </c>
      <c r="C52" s="7" t="s">
        <v>39</v>
      </c>
      <c r="D52" s="8" t="s">
        <v>2</v>
      </c>
      <c r="E52" s="25" t="s">
        <v>2</v>
      </c>
      <c r="F52" s="26"/>
    </row>
    <row r="53" spans="1:6" ht="13.5">
      <c r="A53" s="5" t="s">
        <v>15</v>
      </c>
      <c r="B53" s="6" t="s">
        <v>106</v>
      </c>
      <c r="C53" s="7" t="s">
        <v>39</v>
      </c>
      <c r="D53" s="8" t="s">
        <v>2</v>
      </c>
      <c r="E53" s="25" t="s">
        <v>2</v>
      </c>
      <c r="F53" s="26"/>
    </row>
    <row r="54" spans="1:6" ht="13.5">
      <c r="A54" s="5" t="s">
        <v>260</v>
      </c>
      <c r="B54" s="6" t="s">
        <v>261</v>
      </c>
      <c r="C54" s="7" t="s">
        <v>2</v>
      </c>
      <c r="D54" s="8" t="s">
        <v>2</v>
      </c>
      <c r="E54" s="25" t="s">
        <v>2</v>
      </c>
      <c r="F54" s="26"/>
    </row>
    <row r="55" spans="1:6" ht="13.5">
      <c r="A55" s="5" t="s">
        <v>12</v>
      </c>
      <c r="B55" s="6" t="s">
        <v>106</v>
      </c>
      <c r="C55" s="7" t="s">
        <v>39</v>
      </c>
      <c r="D55" s="8" t="s">
        <v>2</v>
      </c>
      <c r="E55" s="25"/>
      <c r="F55" s="26"/>
    </row>
    <row r="56" spans="1:6" ht="13.5">
      <c r="A56" s="5" t="s">
        <v>15</v>
      </c>
      <c r="B56" s="6" t="s">
        <v>106</v>
      </c>
      <c r="C56" s="7" t="s">
        <v>39</v>
      </c>
      <c r="D56" s="8" t="s">
        <v>2</v>
      </c>
      <c r="E56" s="25" t="s">
        <v>2</v>
      </c>
      <c r="F56" s="26"/>
    </row>
    <row r="57" spans="1:6" ht="13.5">
      <c r="A57" s="5" t="s">
        <v>262</v>
      </c>
      <c r="B57" s="6" t="s">
        <v>699</v>
      </c>
      <c r="C57" s="7" t="s">
        <v>39</v>
      </c>
      <c r="D57" s="8">
        <v>103140</v>
      </c>
      <c r="E57" s="62"/>
      <c r="F57" s="26">
        <f>ROUND(D57*E57,2)</f>
        <v>0</v>
      </c>
    </row>
    <row r="58" spans="1:6" ht="24">
      <c r="A58" s="5" t="s">
        <v>263</v>
      </c>
      <c r="B58" s="6" t="s">
        <v>264</v>
      </c>
      <c r="C58" s="7" t="s">
        <v>2</v>
      </c>
      <c r="D58" s="8" t="s">
        <v>2</v>
      </c>
      <c r="E58" s="25" t="s">
        <v>2</v>
      </c>
      <c r="F58" s="26"/>
    </row>
    <row r="59" spans="1:6" ht="13.5">
      <c r="A59" s="5" t="s">
        <v>12</v>
      </c>
      <c r="B59" s="6" t="s">
        <v>106</v>
      </c>
      <c r="C59" s="7" t="s">
        <v>39</v>
      </c>
      <c r="D59" s="8" t="s">
        <v>2</v>
      </c>
      <c r="E59" s="25" t="s">
        <v>2</v>
      </c>
      <c r="F59" s="26"/>
    </row>
    <row r="60" spans="1:6" ht="13.5">
      <c r="A60" s="5" t="s">
        <v>15</v>
      </c>
      <c r="B60" s="6" t="s">
        <v>106</v>
      </c>
      <c r="C60" s="7" t="s">
        <v>39</v>
      </c>
      <c r="D60" s="8" t="s">
        <v>2</v>
      </c>
      <c r="E60" s="25" t="s">
        <v>2</v>
      </c>
      <c r="F60" s="26"/>
    </row>
    <row r="61" spans="1:6" ht="24">
      <c r="A61" s="5" t="s">
        <v>265</v>
      </c>
      <c r="B61" s="6" t="s">
        <v>266</v>
      </c>
      <c r="C61" s="7" t="s">
        <v>2</v>
      </c>
      <c r="D61" s="8" t="s">
        <v>2</v>
      </c>
      <c r="E61" s="25" t="s">
        <v>2</v>
      </c>
      <c r="F61" s="26"/>
    </row>
    <row r="62" spans="1:6" ht="13.5">
      <c r="A62" s="5" t="s">
        <v>12</v>
      </c>
      <c r="B62" s="6" t="s">
        <v>681</v>
      </c>
      <c r="C62" s="7" t="s">
        <v>39</v>
      </c>
      <c r="D62" s="8"/>
      <c r="E62" s="25" t="s">
        <v>2</v>
      </c>
      <c r="F62" s="26"/>
    </row>
    <row r="63" spans="1:6" ht="13.5">
      <c r="A63" s="5" t="s">
        <v>15</v>
      </c>
      <c r="B63" s="6" t="s">
        <v>681</v>
      </c>
      <c r="C63" s="7" t="s">
        <v>39</v>
      </c>
      <c r="D63" s="8" t="s">
        <v>2</v>
      </c>
      <c r="E63" s="25" t="s">
        <v>2</v>
      </c>
      <c r="F63" s="26"/>
    </row>
    <row r="64" spans="1:6" ht="13.5">
      <c r="A64" s="5" t="s">
        <v>267</v>
      </c>
      <c r="B64" s="6" t="s">
        <v>268</v>
      </c>
      <c r="C64" s="7" t="s">
        <v>2</v>
      </c>
      <c r="D64" s="8" t="s">
        <v>2</v>
      </c>
      <c r="E64" s="25" t="s">
        <v>2</v>
      </c>
      <c r="F64" s="26"/>
    </row>
    <row r="65" spans="1:6" ht="13.5">
      <c r="A65" s="5" t="s">
        <v>12</v>
      </c>
      <c r="B65" s="6" t="s">
        <v>106</v>
      </c>
      <c r="C65" s="7" t="s">
        <v>39</v>
      </c>
      <c r="D65" s="8" t="s">
        <v>2</v>
      </c>
      <c r="E65" s="25" t="s">
        <v>2</v>
      </c>
      <c r="F65" s="26"/>
    </row>
    <row r="66" spans="1:6" ht="13.5">
      <c r="A66" s="5" t="s">
        <v>15</v>
      </c>
      <c r="B66" s="6" t="s">
        <v>106</v>
      </c>
      <c r="C66" s="7" t="s">
        <v>39</v>
      </c>
      <c r="D66" s="8" t="s">
        <v>2</v>
      </c>
      <c r="E66" s="25" t="s">
        <v>2</v>
      </c>
      <c r="F66" s="26"/>
    </row>
    <row r="67" spans="1:6" ht="13.5">
      <c r="A67" s="5" t="s">
        <v>269</v>
      </c>
      <c r="B67" s="6" t="s">
        <v>270</v>
      </c>
      <c r="C67" s="7" t="s">
        <v>2</v>
      </c>
      <c r="D67" s="8" t="s">
        <v>2</v>
      </c>
      <c r="E67" s="25" t="s">
        <v>2</v>
      </c>
      <c r="F67" s="26"/>
    </row>
    <row r="68" spans="1:6" ht="24">
      <c r="A68" s="5" t="s">
        <v>12</v>
      </c>
      <c r="B68" s="6" t="s">
        <v>271</v>
      </c>
      <c r="C68" s="7" t="s">
        <v>39</v>
      </c>
      <c r="D68" s="8" t="s">
        <v>2</v>
      </c>
      <c r="E68" s="25" t="s">
        <v>2</v>
      </c>
      <c r="F68" s="26"/>
    </row>
    <row r="69" spans="1:6" ht="24">
      <c r="A69" s="5" t="s">
        <v>15</v>
      </c>
      <c r="B69" s="6" t="s">
        <v>271</v>
      </c>
      <c r="C69" s="7" t="s">
        <v>39</v>
      </c>
      <c r="D69" s="8" t="s">
        <v>2</v>
      </c>
      <c r="E69" s="25" t="s">
        <v>2</v>
      </c>
      <c r="F69" s="26"/>
    </row>
    <row r="70" spans="1:6" ht="13.5">
      <c r="A70" s="5" t="s">
        <v>272</v>
      </c>
      <c r="B70" s="6" t="s">
        <v>158</v>
      </c>
      <c r="C70" s="7" t="s">
        <v>2</v>
      </c>
      <c r="D70" s="8" t="s">
        <v>2</v>
      </c>
      <c r="E70" s="25" t="s">
        <v>2</v>
      </c>
      <c r="F70" s="26"/>
    </row>
    <row r="71" spans="1:6" ht="13.5">
      <c r="A71" s="5" t="s">
        <v>12</v>
      </c>
      <c r="B71" s="6" t="s">
        <v>273</v>
      </c>
      <c r="C71" s="7" t="s">
        <v>159</v>
      </c>
      <c r="D71" s="8" t="s">
        <v>2</v>
      </c>
      <c r="E71" s="25" t="s">
        <v>2</v>
      </c>
      <c r="F71" s="26"/>
    </row>
    <row r="72" spans="1:6" ht="13.5">
      <c r="A72" s="5" t="s">
        <v>15</v>
      </c>
      <c r="B72" s="6" t="s">
        <v>274</v>
      </c>
      <c r="C72" s="7" t="s">
        <v>159</v>
      </c>
      <c r="D72" s="8" t="s">
        <v>2</v>
      </c>
      <c r="E72" s="25" t="s">
        <v>2</v>
      </c>
      <c r="F72" s="26"/>
    </row>
    <row r="73" spans="1:6" ht="13.5">
      <c r="A73" s="5" t="s">
        <v>275</v>
      </c>
      <c r="B73" s="6" t="s">
        <v>276</v>
      </c>
      <c r="C73" s="7" t="s">
        <v>50</v>
      </c>
      <c r="D73" s="8" t="s">
        <v>2</v>
      </c>
      <c r="E73" s="25" t="s">
        <v>2</v>
      </c>
      <c r="F73" s="26"/>
    </row>
    <row r="74" spans="1:6" ht="13.5">
      <c r="A74" s="5" t="s">
        <v>277</v>
      </c>
      <c r="B74" s="6" t="s">
        <v>278</v>
      </c>
      <c r="C74" s="7" t="s">
        <v>50</v>
      </c>
      <c r="D74" s="8" t="s">
        <v>2</v>
      </c>
      <c r="E74" s="25" t="s">
        <v>2</v>
      </c>
      <c r="F74" s="26"/>
    </row>
    <row r="75" spans="1:6" ht="24">
      <c r="A75" s="5" t="s">
        <v>279</v>
      </c>
      <c r="B75" s="6" t="s">
        <v>782</v>
      </c>
      <c r="C75" s="7" t="s">
        <v>50</v>
      </c>
      <c r="D75" s="8">
        <v>3363.3</v>
      </c>
      <c r="E75" s="62"/>
      <c r="F75" s="26">
        <f>ROUND(D75*E75,2)</f>
        <v>0</v>
      </c>
    </row>
    <row r="76" spans="1:6" ht="36">
      <c r="A76" s="17" t="s">
        <v>280</v>
      </c>
      <c r="B76" s="18" t="s">
        <v>783</v>
      </c>
      <c r="C76" s="19" t="s">
        <v>50</v>
      </c>
      <c r="D76" s="20">
        <v>70.8</v>
      </c>
      <c r="E76" s="62"/>
      <c r="F76" s="26">
        <f>ROUND(D76*E76,2)</f>
        <v>0</v>
      </c>
    </row>
    <row r="77" spans="1:6" ht="13.5">
      <c r="A77" s="5" t="s">
        <v>281</v>
      </c>
      <c r="B77" s="6" t="s">
        <v>282</v>
      </c>
      <c r="C77" s="7" t="s">
        <v>79</v>
      </c>
      <c r="D77" s="8" t="s">
        <v>2</v>
      </c>
      <c r="E77" s="25"/>
      <c r="F77" s="26"/>
    </row>
    <row r="78" spans="1:6" ht="13.5">
      <c r="A78" s="5" t="s">
        <v>283</v>
      </c>
      <c r="B78" s="6" t="s">
        <v>284</v>
      </c>
      <c r="C78" s="7" t="s">
        <v>2</v>
      </c>
      <c r="D78" s="8" t="s">
        <v>2</v>
      </c>
      <c r="E78" s="25"/>
      <c r="F78" s="26"/>
    </row>
    <row r="79" spans="1:6" ht="13.5">
      <c r="A79" s="5" t="s">
        <v>12</v>
      </c>
      <c r="B79" s="6" t="s">
        <v>285</v>
      </c>
      <c r="C79" s="7" t="s">
        <v>79</v>
      </c>
      <c r="D79" s="8" t="s">
        <v>2</v>
      </c>
      <c r="E79" s="25" t="s">
        <v>2</v>
      </c>
      <c r="F79" s="26"/>
    </row>
    <row r="80" spans="1:6" ht="13.5">
      <c r="A80" s="5" t="s">
        <v>15</v>
      </c>
      <c r="B80" s="6" t="s">
        <v>286</v>
      </c>
      <c r="C80" s="7" t="s">
        <v>79</v>
      </c>
      <c r="D80" s="8" t="s">
        <v>2</v>
      </c>
      <c r="E80" s="25" t="s">
        <v>2</v>
      </c>
      <c r="F80" s="26" t="s">
        <v>2</v>
      </c>
    </row>
    <row r="81" spans="1:6" ht="13.5">
      <c r="A81" s="5" t="s">
        <v>41</v>
      </c>
      <c r="B81" s="6" t="s">
        <v>287</v>
      </c>
      <c r="C81" s="7" t="s">
        <v>79</v>
      </c>
      <c r="D81" s="8" t="s">
        <v>2</v>
      </c>
      <c r="E81" s="25" t="s">
        <v>2</v>
      </c>
      <c r="F81" s="26" t="s">
        <v>2</v>
      </c>
    </row>
    <row r="82" spans="1:6" ht="13.5">
      <c r="A82" s="5" t="s">
        <v>288</v>
      </c>
      <c r="B82" s="6" t="s">
        <v>289</v>
      </c>
      <c r="C82" s="7" t="s">
        <v>79</v>
      </c>
      <c r="D82" s="8" t="s">
        <v>2</v>
      </c>
      <c r="E82" s="25" t="s">
        <v>2</v>
      </c>
      <c r="F82" s="26" t="s">
        <v>2</v>
      </c>
    </row>
    <row r="83" spans="1:6" ht="13.5">
      <c r="A83" s="5" t="s">
        <v>290</v>
      </c>
      <c r="B83" s="6" t="s">
        <v>291</v>
      </c>
      <c r="C83" s="7" t="s">
        <v>292</v>
      </c>
      <c r="D83" s="8" t="s">
        <v>2</v>
      </c>
      <c r="E83" s="25" t="s">
        <v>2</v>
      </c>
      <c r="F83" s="26" t="s">
        <v>2</v>
      </c>
    </row>
    <row r="84" spans="1:6" ht="24">
      <c r="A84" s="5" t="s">
        <v>293</v>
      </c>
      <c r="B84" s="6" t="s">
        <v>294</v>
      </c>
      <c r="C84" s="7" t="s">
        <v>79</v>
      </c>
      <c r="D84" s="8" t="s">
        <v>2</v>
      </c>
      <c r="E84" s="25" t="s">
        <v>2</v>
      </c>
      <c r="F84" s="26" t="s">
        <v>2</v>
      </c>
    </row>
    <row r="85" spans="1:6" ht="13.5">
      <c r="A85" s="5" t="s">
        <v>295</v>
      </c>
      <c r="B85" s="6" t="s">
        <v>296</v>
      </c>
      <c r="C85" s="7" t="s">
        <v>39</v>
      </c>
      <c r="D85" s="8" t="s">
        <v>2</v>
      </c>
      <c r="E85" s="25" t="s">
        <v>2</v>
      </c>
      <c r="F85" s="26" t="s">
        <v>2</v>
      </c>
    </row>
    <row r="86" spans="1:6" ht="13.5">
      <c r="A86" s="5" t="s">
        <v>297</v>
      </c>
      <c r="B86" s="6" t="s">
        <v>298</v>
      </c>
      <c r="C86" s="7" t="s">
        <v>2</v>
      </c>
      <c r="D86" s="8" t="s">
        <v>2</v>
      </c>
      <c r="E86" s="25" t="s">
        <v>2</v>
      </c>
      <c r="F86" s="26" t="s">
        <v>2</v>
      </c>
    </row>
    <row r="87" spans="1:6" ht="13.5">
      <c r="A87" s="5" t="s">
        <v>12</v>
      </c>
      <c r="B87" s="6" t="s">
        <v>299</v>
      </c>
      <c r="C87" s="7" t="s">
        <v>79</v>
      </c>
      <c r="D87" s="8" t="s">
        <v>2</v>
      </c>
      <c r="E87" s="25" t="s">
        <v>2</v>
      </c>
      <c r="F87" s="26" t="s">
        <v>2</v>
      </c>
    </row>
    <row r="88" spans="1:6" ht="13.5">
      <c r="A88" s="5" t="s">
        <v>15</v>
      </c>
      <c r="B88" s="6" t="s">
        <v>153</v>
      </c>
      <c r="C88" s="7" t="s">
        <v>50</v>
      </c>
      <c r="D88" s="8" t="s">
        <v>2</v>
      </c>
      <c r="E88" s="25" t="s">
        <v>2</v>
      </c>
      <c r="F88" s="26" t="s">
        <v>2</v>
      </c>
    </row>
    <row r="89" spans="1:6" ht="13.5">
      <c r="A89" s="5" t="s">
        <v>41</v>
      </c>
      <c r="B89" s="6" t="s">
        <v>300</v>
      </c>
      <c r="C89" s="7" t="s">
        <v>39</v>
      </c>
      <c r="D89" s="8" t="s">
        <v>2</v>
      </c>
      <c r="E89" s="25" t="s">
        <v>2</v>
      </c>
      <c r="F89" s="26" t="s">
        <v>2</v>
      </c>
    </row>
    <row r="90" spans="1:6" ht="13.5">
      <c r="A90" s="5" t="s">
        <v>301</v>
      </c>
      <c r="B90" s="6" t="s">
        <v>302</v>
      </c>
      <c r="C90" s="7" t="s">
        <v>2</v>
      </c>
      <c r="D90" s="8" t="s">
        <v>2</v>
      </c>
      <c r="E90" s="25" t="s">
        <v>2</v>
      </c>
      <c r="F90" s="26" t="s">
        <v>2</v>
      </c>
    </row>
    <row r="91" spans="1:6" ht="13.5">
      <c r="A91" s="5" t="s">
        <v>12</v>
      </c>
      <c r="B91" s="6" t="s">
        <v>303</v>
      </c>
      <c r="C91" s="7" t="s">
        <v>79</v>
      </c>
      <c r="D91" s="8" t="s">
        <v>2</v>
      </c>
      <c r="E91" s="25" t="s">
        <v>2</v>
      </c>
      <c r="F91" s="26" t="s">
        <v>2</v>
      </c>
    </row>
    <row r="92" spans="1:6" ht="13.5">
      <c r="A92" s="5" t="s">
        <v>15</v>
      </c>
      <c r="B92" s="6" t="s">
        <v>304</v>
      </c>
      <c r="C92" s="7" t="s">
        <v>79</v>
      </c>
      <c r="D92" s="8" t="s">
        <v>2</v>
      </c>
      <c r="E92" s="25" t="s">
        <v>2</v>
      </c>
      <c r="F92" s="26" t="s">
        <v>2</v>
      </c>
    </row>
    <row r="93" spans="1:6" ht="26.25" customHeight="1" thickBot="1">
      <c r="A93" s="69" t="s">
        <v>788</v>
      </c>
      <c r="B93" s="70"/>
      <c r="C93" s="70"/>
      <c r="D93" s="71"/>
      <c r="E93" s="72">
        <f>SUM(F16:F92)</f>
        <v>0</v>
      </c>
      <c r="F93" s="79"/>
    </row>
  </sheetData>
  <sheetProtection password="DCC3" sheet="1"/>
  <protectedRanges>
    <protectedRange sqref="E16 E21:E22 E29:E30 E42:E43 E48:E50 E57 E75:E76" name="区域1"/>
  </protectedRanges>
  <mergeCells count="5">
    <mergeCell ref="A1:F1"/>
    <mergeCell ref="A3:F3"/>
    <mergeCell ref="A2:E2"/>
    <mergeCell ref="A93:D93"/>
    <mergeCell ref="E93:F9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89"/>
  <sheetViews>
    <sheetView zoomScalePageLayoutView="0" workbookViewId="0" topLeftCell="A73">
      <selection activeCell="E77" sqref="E77"/>
    </sheetView>
  </sheetViews>
  <sheetFormatPr defaultColWidth="9.140625" defaultRowHeight="12.75"/>
  <cols>
    <col min="2" max="2" width="23.28125" style="0" customWidth="1"/>
    <col min="4" max="4" width="11.7109375" style="0" customWidth="1"/>
    <col min="5" max="5" width="11.8515625" style="0" customWidth="1"/>
    <col min="6" max="6" width="16.28125" style="0" customWidth="1"/>
  </cols>
  <sheetData>
    <row r="1" spans="1:6" ht="25.5">
      <c r="A1" s="66" t="s">
        <v>0</v>
      </c>
      <c r="B1" s="66"/>
      <c r="C1" s="66"/>
      <c r="D1" s="66"/>
      <c r="E1" s="66"/>
      <c r="F1" s="66"/>
    </row>
    <row r="2" spans="1:6" ht="13.5" customHeight="1" thickBot="1">
      <c r="A2" s="68" t="s">
        <v>1</v>
      </c>
      <c r="B2" s="68"/>
      <c r="C2" s="68"/>
      <c r="D2" s="68"/>
      <c r="E2" s="68"/>
      <c r="F2" s="27" t="s">
        <v>786</v>
      </c>
    </row>
    <row r="3" spans="1:6" ht="17.25">
      <c r="A3" s="67" t="s">
        <v>305</v>
      </c>
      <c r="B3" s="67"/>
      <c r="C3" s="67"/>
      <c r="D3" s="67"/>
      <c r="E3" s="67"/>
      <c r="F3" s="67"/>
    </row>
    <row r="4" spans="1:6" ht="12.75">
      <c r="A4" s="2" t="s">
        <v>4</v>
      </c>
      <c r="B4" s="3" t="s">
        <v>5</v>
      </c>
      <c r="C4" s="3" t="s">
        <v>6</v>
      </c>
      <c r="D4" s="3" t="s">
        <v>7</v>
      </c>
      <c r="E4" s="3" t="s">
        <v>8</v>
      </c>
      <c r="F4" s="4" t="s">
        <v>9</v>
      </c>
    </row>
    <row r="5" spans="1:6" ht="13.5">
      <c r="A5" s="5" t="s">
        <v>306</v>
      </c>
      <c r="B5" s="6" t="s">
        <v>307</v>
      </c>
      <c r="C5" s="7" t="s">
        <v>14</v>
      </c>
      <c r="D5" s="8" t="s">
        <v>2</v>
      </c>
      <c r="E5" s="25" t="s">
        <v>2</v>
      </c>
      <c r="F5" s="26" t="s">
        <v>2</v>
      </c>
    </row>
    <row r="6" spans="1:6" ht="24">
      <c r="A6" s="5" t="s">
        <v>308</v>
      </c>
      <c r="B6" s="6" t="s">
        <v>309</v>
      </c>
      <c r="C6" s="7" t="s">
        <v>2</v>
      </c>
      <c r="D6" s="8" t="s">
        <v>2</v>
      </c>
      <c r="E6" s="25" t="s">
        <v>2</v>
      </c>
      <c r="F6" s="26" t="s">
        <v>2</v>
      </c>
    </row>
    <row r="7" spans="1:6" ht="13.5">
      <c r="A7" s="5" t="s">
        <v>12</v>
      </c>
      <c r="B7" s="6" t="s">
        <v>310</v>
      </c>
      <c r="C7" s="7" t="s">
        <v>79</v>
      </c>
      <c r="D7" s="8" t="s">
        <v>2</v>
      </c>
      <c r="E7" s="25" t="s">
        <v>2</v>
      </c>
      <c r="F7" s="26" t="s">
        <v>2</v>
      </c>
    </row>
    <row r="8" spans="1:6" ht="13.5">
      <c r="A8" s="5" t="s">
        <v>15</v>
      </c>
      <c r="B8" s="6" t="s">
        <v>311</v>
      </c>
      <c r="C8" s="7" t="s">
        <v>79</v>
      </c>
      <c r="D8" s="8" t="s">
        <v>2</v>
      </c>
      <c r="E8" s="25" t="s">
        <v>2</v>
      </c>
      <c r="F8" s="26" t="s">
        <v>2</v>
      </c>
    </row>
    <row r="9" spans="1:6" ht="24">
      <c r="A9" s="5" t="s">
        <v>312</v>
      </c>
      <c r="B9" s="6" t="s">
        <v>313</v>
      </c>
      <c r="C9" s="7" t="s">
        <v>2</v>
      </c>
      <c r="D9" s="8" t="s">
        <v>2</v>
      </c>
      <c r="E9" s="25" t="s">
        <v>2</v>
      </c>
      <c r="F9" s="26" t="s">
        <v>2</v>
      </c>
    </row>
    <row r="10" spans="1:6" ht="24">
      <c r="A10" s="5" t="s">
        <v>12</v>
      </c>
      <c r="B10" s="6" t="s">
        <v>314</v>
      </c>
      <c r="C10" s="7" t="s">
        <v>159</v>
      </c>
      <c r="D10" s="8" t="s">
        <v>2</v>
      </c>
      <c r="E10" s="25" t="s">
        <v>2</v>
      </c>
      <c r="F10" s="26" t="s">
        <v>2</v>
      </c>
    </row>
    <row r="11" spans="1:6" ht="24">
      <c r="A11" s="17" t="s">
        <v>15</v>
      </c>
      <c r="B11" s="18" t="s">
        <v>315</v>
      </c>
      <c r="C11" s="19" t="s">
        <v>159</v>
      </c>
      <c r="D11" s="20" t="s">
        <v>2</v>
      </c>
      <c r="E11" s="32" t="s">
        <v>2</v>
      </c>
      <c r="F11" s="33" t="s">
        <v>2</v>
      </c>
    </row>
    <row r="12" spans="1:6" ht="13.5">
      <c r="A12" s="5" t="s">
        <v>316</v>
      </c>
      <c r="B12" s="6" t="s">
        <v>317</v>
      </c>
      <c r="C12" s="7" t="s">
        <v>2</v>
      </c>
      <c r="D12" s="8" t="s">
        <v>2</v>
      </c>
      <c r="E12" s="25" t="s">
        <v>2</v>
      </c>
      <c r="F12" s="26" t="s">
        <v>2</v>
      </c>
    </row>
    <row r="13" spans="1:6" ht="24">
      <c r="A13" s="5" t="s">
        <v>12</v>
      </c>
      <c r="B13" s="6" t="s">
        <v>314</v>
      </c>
      <c r="C13" s="7" t="s">
        <v>159</v>
      </c>
      <c r="D13" s="8" t="s">
        <v>2</v>
      </c>
      <c r="E13" s="25" t="s">
        <v>2</v>
      </c>
      <c r="F13" s="26" t="s">
        <v>2</v>
      </c>
    </row>
    <row r="14" spans="1:6" ht="24">
      <c r="A14" s="5" t="s">
        <v>15</v>
      </c>
      <c r="B14" s="6" t="s">
        <v>315</v>
      </c>
      <c r="C14" s="7" t="s">
        <v>159</v>
      </c>
      <c r="D14" s="8" t="s">
        <v>2</v>
      </c>
      <c r="E14" s="25" t="s">
        <v>2</v>
      </c>
      <c r="F14" s="26" t="s">
        <v>2</v>
      </c>
    </row>
    <row r="15" spans="1:6" ht="13.5">
      <c r="A15" s="5" t="s">
        <v>318</v>
      </c>
      <c r="B15" s="6" t="s">
        <v>319</v>
      </c>
      <c r="C15" s="7" t="s">
        <v>2</v>
      </c>
      <c r="D15" s="8" t="s">
        <v>2</v>
      </c>
      <c r="E15" s="25" t="s">
        <v>2</v>
      </c>
      <c r="F15" s="26" t="s">
        <v>2</v>
      </c>
    </row>
    <row r="16" spans="1:6" ht="24">
      <c r="A16" s="5" t="s">
        <v>12</v>
      </c>
      <c r="B16" s="6" t="s">
        <v>314</v>
      </c>
      <c r="C16" s="7" t="s">
        <v>159</v>
      </c>
      <c r="D16" s="8" t="s">
        <v>2</v>
      </c>
      <c r="E16" s="25" t="s">
        <v>2</v>
      </c>
      <c r="F16" s="26" t="s">
        <v>2</v>
      </c>
    </row>
    <row r="17" spans="1:6" ht="24">
      <c r="A17" s="5" t="s">
        <v>15</v>
      </c>
      <c r="B17" s="6" t="s">
        <v>315</v>
      </c>
      <c r="C17" s="7" t="s">
        <v>159</v>
      </c>
      <c r="D17" s="8" t="s">
        <v>2</v>
      </c>
      <c r="E17" s="25" t="s">
        <v>2</v>
      </c>
      <c r="F17" s="26" t="s">
        <v>2</v>
      </c>
    </row>
    <row r="18" spans="1:6" ht="13.5">
      <c r="A18" s="5" t="s">
        <v>320</v>
      </c>
      <c r="B18" s="6" t="s">
        <v>321</v>
      </c>
      <c r="C18" s="7" t="s">
        <v>2</v>
      </c>
      <c r="D18" s="8" t="s">
        <v>2</v>
      </c>
      <c r="E18" s="25" t="s">
        <v>2</v>
      </c>
      <c r="F18" s="26" t="s">
        <v>2</v>
      </c>
    </row>
    <row r="19" spans="1:6" ht="24">
      <c r="A19" s="5" t="s">
        <v>12</v>
      </c>
      <c r="B19" s="6" t="s">
        <v>314</v>
      </c>
      <c r="C19" s="7" t="s">
        <v>159</v>
      </c>
      <c r="D19" s="8" t="s">
        <v>2</v>
      </c>
      <c r="E19" s="25" t="s">
        <v>2</v>
      </c>
      <c r="F19" s="26" t="s">
        <v>2</v>
      </c>
    </row>
    <row r="20" spans="1:6" ht="24">
      <c r="A20" s="5" t="s">
        <v>15</v>
      </c>
      <c r="B20" s="6" t="s">
        <v>322</v>
      </c>
      <c r="C20" s="7" t="s">
        <v>159</v>
      </c>
      <c r="D20" s="8" t="s">
        <v>2</v>
      </c>
      <c r="E20" s="25" t="s">
        <v>2</v>
      </c>
      <c r="F20" s="26" t="s">
        <v>2</v>
      </c>
    </row>
    <row r="21" spans="1:6" ht="13.5">
      <c r="A21" s="5" t="s">
        <v>323</v>
      </c>
      <c r="B21" s="6" t="s">
        <v>324</v>
      </c>
      <c r="C21" s="7" t="s">
        <v>50</v>
      </c>
      <c r="D21" s="8" t="s">
        <v>2</v>
      </c>
      <c r="E21" s="25" t="s">
        <v>2</v>
      </c>
      <c r="F21" s="26" t="s">
        <v>2</v>
      </c>
    </row>
    <row r="22" spans="1:6" ht="13.5">
      <c r="A22" s="5" t="s">
        <v>325</v>
      </c>
      <c r="B22" s="6" t="s">
        <v>326</v>
      </c>
      <c r="C22" s="7" t="s">
        <v>50</v>
      </c>
      <c r="D22" s="8" t="s">
        <v>2</v>
      </c>
      <c r="E22" s="25" t="s">
        <v>2</v>
      </c>
      <c r="F22" s="26" t="s">
        <v>2</v>
      </c>
    </row>
    <row r="23" spans="1:6" ht="13.5">
      <c r="A23" s="5" t="s">
        <v>327</v>
      </c>
      <c r="B23" s="6" t="s">
        <v>328</v>
      </c>
      <c r="C23" s="7" t="s">
        <v>50</v>
      </c>
      <c r="D23" s="8" t="s">
        <v>2</v>
      </c>
      <c r="E23" s="25" t="s">
        <v>2</v>
      </c>
      <c r="F23" s="26" t="s">
        <v>2</v>
      </c>
    </row>
    <row r="24" spans="1:6" ht="13.5">
      <c r="A24" s="5" t="s">
        <v>329</v>
      </c>
      <c r="B24" s="6" t="s">
        <v>330</v>
      </c>
      <c r="C24" s="7" t="s">
        <v>50</v>
      </c>
      <c r="D24" s="8" t="s">
        <v>2</v>
      </c>
      <c r="E24" s="25" t="s">
        <v>2</v>
      </c>
      <c r="F24" s="26" t="s">
        <v>2</v>
      </c>
    </row>
    <row r="25" spans="1:6" ht="13.5">
      <c r="A25" s="5" t="s">
        <v>331</v>
      </c>
      <c r="B25" s="6" t="s">
        <v>332</v>
      </c>
      <c r="C25" s="7" t="s">
        <v>79</v>
      </c>
      <c r="D25" s="8" t="s">
        <v>2</v>
      </c>
      <c r="E25" s="25" t="s">
        <v>2</v>
      </c>
      <c r="F25" s="26" t="s">
        <v>2</v>
      </c>
    </row>
    <row r="26" spans="1:6" ht="24">
      <c r="A26" s="5" t="s">
        <v>333</v>
      </c>
      <c r="B26" s="6" t="s">
        <v>334</v>
      </c>
      <c r="C26" s="7" t="s">
        <v>79</v>
      </c>
      <c r="D26" s="8" t="s">
        <v>2</v>
      </c>
      <c r="E26" s="25" t="s">
        <v>2</v>
      </c>
      <c r="F26" s="26" t="s">
        <v>2</v>
      </c>
    </row>
    <row r="27" spans="1:6" ht="24">
      <c r="A27" s="5" t="s">
        <v>335</v>
      </c>
      <c r="B27" s="6" t="s">
        <v>336</v>
      </c>
      <c r="C27" s="7" t="s">
        <v>79</v>
      </c>
      <c r="D27" s="8" t="s">
        <v>2</v>
      </c>
      <c r="E27" s="25" t="s">
        <v>2</v>
      </c>
      <c r="F27" s="26" t="s">
        <v>2</v>
      </c>
    </row>
    <row r="28" spans="1:6" ht="13.5">
      <c r="A28" s="5" t="s">
        <v>337</v>
      </c>
      <c r="B28" s="6" t="s">
        <v>338</v>
      </c>
      <c r="C28" s="7" t="s">
        <v>79</v>
      </c>
      <c r="D28" s="8" t="s">
        <v>2</v>
      </c>
      <c r="E28" s="25" t="s">
        <v>2</v>
      </c>
      <c r="F28" s="26" t="s">
        <v>2</v>
      </c>
    </row>
    <row r="29" spans="1:6" ht="24">
      <c r="A29" s="5" t="s">
        <v>339</v>
      </c>
      <c r="B29" s="6" t="s">
        <v>340</v>
      </c>
      <c r="C29" s="7" t="s">
        <v>2</v>
      </c>
      <c r="D29" s="8" t="s">
        <v>2</v>
      </c>
      <c r="E29" s="25" t="s">
        <v>2</v>
      </c>
      <c r="F29" s="26" t="s">
        <v>2</v>
      </c>
    </row>
    <row r="30" spans="1:6" ht="13.5">
      <c r="A30" s="5" t="s">
        <v>341</v>
      </c>
      <c r="B30" s="6" t="s">
        <v>342</v>
      </c>
      <c r="C30" s="7" t="s">
        <v>79</v>
      </c>
      <c r="D30" s="8" t="s">
        <v>2</v>
      </c>
      <c r="E30" s="25" t="s">
        <v>2</v>
      </c>
      <c r="F30" s="26" t="s">
        <v>2</v>
      </c>
    </row>
    <row r="31" spans="1:6" ht="13.5">
      <c r="A31" s="5" t="s">
        <v>343</v>
      </c>
      <c r="B31" s="6" t="s">
        <v>344</v>
      </c>
      <c r="C31" s="7" t="s">
        <v>79</v>
      </c>
      <c r="D31" s="8" t="s">
        <v>2</v>
      </c>
      <c r="E31" s="25" t="s">
        <v>2</v>
      </c>
      <c r="F31" s="26" t="s">
        <v>2</v>
      </c>
    </row>
    <row r="32" spans="1:6" ht="24">
      <c r="A32" s="5" t="s">
        <v>345</v>
      </c>
      <c r="B32" s="6" t="s">
        <v>346</v>
      </c>
      <c r="C32" s="7" t="s">
        <v>79</v>
      </c>
      <c r="D32" s="8" t="s">
        <v>2</v>
      </c>
      <c r="E32" s="25" t="s">
        <v>2</v>
      </c>
      <c r="F32" s="26" t="s">
        <v>2</v>
      </c>
    </row>
    <row r="33" spans="1:6" ht="24">
      <c r="A33" s="5" t="s">
        <v>347</v>
      </c>
      <c r="B33" s="6" t="s">
        <v>336</v>
      </c>
      <c r="C33" s="7" t="s">
        <v>79</v>
      </c>
      <c r="D33" s="8" t="s">
        <v>2</v>
      </c>
      <c r="E33" s="25" t="s">
        <v>2</v>
      </c>
      <c r="F33" s="26" t="s">
        <v>2</v>
      </c>
    </row>
    <row r="34" spans="1:6" ht="24">
      <c r="A34" s="5" t="s">
        <v>348</v>
      </c>
      <c r="B34" s="6" t="s">
        <v>349</v>
      </c>
      <c r="C34" s="7" t="s">
        <v>350</v>
      </c>
      <c r="D34" s="8" t="s">
        <v>2</v>
      </c>
      <c r="E34" s="25" t="s">
        <v>2</v>
      </c>
      <c r="F34" s="26" t="s">
        <v>2</v>
      </c>
    </row>
    <row r="35" spans="1:6" ht="24">
      <c r="A35" s="5" t="s">
        <v>351</v>
      </c>
      <c r="B35" s="6" t="s">
        <v>352</v>
      </c>
      <c r="C35" s="7" t="s">
        <v>350</v>
      </c>
      <c r="D35" s="8" t="s">
        <v>2</v>
      </c>
      <c r="E35" s="25" t="s">
        <v>2</v>
      </c>
      <c r="F35" s="26" t="s">
        <v>2</v>
      </c>
    </row>
    <row r="36" spans="1:6" ht="13.5">
      <c r="A36" s="5" t="s">
        <v>353</v>
      </c>
      <c r="B36" s="6" t="s">
        <v>354</v>
      </c>
      <c r="C36" s="7" t="s">
        <v>2</v>
      </c>
      <c r="D36" s="8" t="s">
        <v>2</v>
      </c>
      <c r="E36" s="25" t="s">
        <v>2</v>
      </c>
      <c r="F36" s="26" t="s">
        <v>2</v>
      </c>
    </row>
    <row r="37" spans="1:6" ht="13.5">
      <c r="A37" s="5" t="s">
        <v>12</v>
      </c>
      <c r="B37" s="6" t="s">
        <v>355</v>
      </c>
      <c r="C37" s="7" t="s">
        <v>50</v>
      </c>
      <c r="D37" s="8" t="s">
        <v>2</v>
      </c>
      <c r="E37" s="25" t="s">
        <v>2</v>
      </c>
      <c r="F37" s="26" t="s">
        <v>2</v>
      </c>
    </row>
    <row r="38" spans="1:6" ht="13.5">
      <c r="A38" s="5" t="s">
        <v>15</v>
      </c>
      <c r="B38" s="6" t="s">
        <v>356</v>
      </c>
      <c r="C38" s="7" t="s">
        <v>50</v>
      </c>
      <c r="D38" s="8" t="s">
        <v>2</v>
      </c>
      <c r="E38" s="25" t="s">
        <v>2</v>
      </c>
      <c r="F38" s="26" t="s">
        <v>2</v>
      </c>
    </row>
    <row r="39" spans="1:6" ht="13.5">
      <c r="A39" s="5" t="s">
        <v>41</v>
      </c>
      <c r="B39" s="6" t="s">
        <v>357</v>
      </c>
      <c r="C39" s="7" t="s">
        <v>50</v>
      </c>
      <c r="D39" s="8" t="s">
        <v>2</v>
      </c>
      <c r="E39" s="25" t="s">
        <v>2</v>
      </c>
      <c r="F39" s="26" t="s">
        <v>2</v>
      </c>
    </row>
    <row r="40" spans="1:6" ht="13.5">
      <c r="A40" s="5" t="s">
        <v>57</v>
      </c>
      <c r="B40" s="6" t="s">
        <v>358</v>
      </c>
      <c r="C40" s="7" t="s">
        <v>50</v>
      </c>
      <c r="D40" s="8" t="s">
        <v>2</v>
      </c>
      <c r="E40" s="25" t="s">
        <v>2</v>
      </c>
      <c r="F40" s="26" t="s">
        <v>2</v>
      </c>
    </row>
    <row r="41" spans="1:6" ht="36">
      <c r="A41" s="5" t="s">
        <v>359</v>
      </c>
      <c r="B41" s="6" t="s">
        <v>360</v>
      </c>
      <c r="C41" s="7" t="s">
        <v>50</v>
      </c>
      <c r="D41" s="8" t="s">
        <v>2</v>
      </c>
      <c r="E41" s="25" t="s">
        <v>2</v>
      </c>
      <c r="F41" s="26" t="s">
        <v>2</v>
      </c>
    </row>
    <row r="42" spans="1:6" ht="13.5">
      <c r="A42" s="5" t="s">
        <v>361</v>
      </c>
      <c r="B42" s="6" t="s">
        <v>362</v>
      </c>
      <c r="C42" s="7" t="s">
        <v>50</v>
      </c>
      <c r="D42" s="8" t="s">
        <v>2</v>
      </c>
      <c r="E42" s="25" t="s">
        <v>2</v>
      </c>
      <c r="F42" s="26" t="s">
        <v>2</v>
      </c>
    </row>
    <row r="43" spans="1:6" ht="13.5">
      <c r="A43" s="5" t="s">
        <v>363</v>
      </c>
      <c r="B43" s="6" t="s">
        <v>364</v>
      </c>
      <c r="C43" s="7" t="s">
        <v>50</v>
      </c>
      <c r="D43" s="8" t="s">
        <v>2</v>
      </c>
      <c r="E43" s="25" t="s">
        <v>2</v>
      </c>
      <c r="F43" s="26" t="s">
        <v>2</v>
      </c>
    </row>
    <row r="44" spans="1:6" ht="13.5">
      <c r="A44" s="5" t="s">
        <v>365</v>
      </c>
      <c r="B44" s="6" t="s">
        <v>366</v>
      </c>
      <c r="C44" s="7" t="s">
        <v>50</v>
      </c>
      <c r="D44" s="8" t="s">
        <v>2</v>
      </c>
      <c r="E44" s="25" t="s">
        <v>2</v>
      </c>
      <c r="F44" s="26" t="s">
        <v>2</v>
      </c>
    </row>
    <row r="45" spans="1:6" ht="24">
      <c r="A45" s="5" t="s">
        <v>367</v>
      </c>
      <c r="B45" s="6" t="s">
        <v>368</v>
      </c>
      <c r="C45" s="7" t="s">
        <v>50</v>
      </c>
      <c r="D45" s="8" t="s">
        <v>2</v>
      </c>
      <c r="E45" s="25" t="s">
        <v>2</v>
      </c>
      <c r="F45" s="26" t="s">
        <v>2</v>
      </c>
    </row>
    <row r="46" spans="1:6" ht="13.5">
      <c r="A46" s="5" t="s">
        <v>369</v>
      </c>
      <c r="B46" s="6" t="s">
        <v>370</v>
      </c>
      <c r="C46" s="7" t="s">
        <v>50</v>
      </c>
      <c r="D46" s="8" t="s">
        <v>2</v>
      </c>
      <c r="E46" s="25" t="s">
        <v>2</v>
      </c>
      <c r="F46" s="26" t="s">
        <v>2</v>
      </c>
    </row>
    <row r="47" spans="1:6" ht="13.5">
      <c r="A47" s="5" t="s">
        <v>371</v>
      </c>
      <c r="B47" s="6" t="s">
        <v>372</v>
      </c>
      <c r="C47" s="7" t="s">
        <v>50</v>
      </c>
      <c r="D47" s="8" t="s">
        <v>2</v>
      </c>
      <c r="E47" s="25" t="s">
        <v>2</v>
      </c>
      <c r="F47" s="26" t="s">
        <v>2</v>
      </c>
    </row>
    <row r="48" spans="1:6" ht="13.5">
      <c r="A48" s="5" t="s">
        <v>373</v>
      </c>
      <c r="B48" s="6" t="s">
        <v>374</v>
      </c>
      <c r="C48" s="7" t="s">
        <v>159</v>
      </c>
      <c r="D48" s="8" t="s">
        <v>2</v>
      </c>
      <c r="E48" s="25" t="s">
        <v>2</v>
      </c>
      <c r="F48" s="26" t="s">
        <v>2</v>
      </c>
    </row>
    <row r="49" spans="1:6" ht="13.5">
      <c r="A49" s="5" t="s">
        <v>375</v>
      </c>
      <c r="B49" s="6" t="s">
        <v>376</v>
      </c>
      <c r="C49" s="7" t="s">
        <v>159</v>
      </c>
      <c r="D49" s="8" t="s">
        <v>2</v>
      </c>
      <c r="E49" s="25" t="s">
        <v>2</v>
      </c>
      <c r="F49" s="26" t="s">
        <v>2</v>
      </c>
    </row>
    <row r="50" spans="1:6" ht="13.5">
      <c r="A50" s="5" t="s">
        <v>377</v>
      </c>
      <c r="B50" s="6" t="s">
        <v>378</v>
      </c>
      <c r="C50" s="7" t="s">
        <v>159</v>
      </c>
      <c r="D50" s="8" t="s">
        <v>2</v>
      </c>
      <c r="E50" s="25" t="s">
        <v>2</v>
      </c>
      <c r="F50" s="26" t="s">
        <v>2</v>
      </c>
    </row>
    <row r="51" spans="1:6" ht="13.5">
      <c r="A51" s="5" t="s">
        <v>379</v>
      </c>
      <c r="B51" s="6" t="s">
        <v>380</v>
      </c>
      <c r="C51" s="7" t="s">
        <v>159</v>
      </c>
      <c r="D51" s="8" t="s">
        <v>2</v>
      </c>
      <c r="E51" s="25" t="s">
        <v>2</v>
      </c>
      <c r="F51" s="26" t="s">
        <v>2</v>
      </c>
    </row>
    <row r="52" spans="1:6" ht="13.5">
      <c r="A52" s="5" t="s">
        <v>381</v>
      </c>
      <c r="B52" s="6" t="s">
        <v>382</v>
      </c>
      <c r="C52" s="7" t="s">
        <v>159</v>
      </c>
      <c r="D52" s="8" t="s">
        <v>2</v>
      </c>
      <c r="E52" s="25" t="s">
        <v>2</v>
      </c>
      <c r="F52" s="26" t="s">
        <v>2</v>
      </c>
    </row>
    <row r="53" spans="1:6" ht="13.5">
      <c r="A53" s="5" t="s">
        <v>383</v>
      </c>
      <c r="B53" s="6" t="s">
        <v>384</v>
      </c>
      <c r="C53" s="7" t="s">
        <v>159</v>
      </c>
      <c r="D53" s="8" t="s">
        <v>2</v>
      </c>
      <c r="E53" s="25" t="s">
        <v>2</v>
      </c>
      <c r="F53" s="26" t="s">
        <v>2</v>
      </c>
    </row>
    <row r="54" spans="1:6" ht="24">
      <c r="A54" s="5" t="s">
        <v>385</v>
      </c>
      <c r="B54" s="6" t="s">
        <v>386</v>
      </c>
      <c r="C54" s="7" t="s">
        <v>50</v>
      </c>
      <c r="D54" s="8" t="s">
        <v>2</v>
      </c>
      <c r="E54" s="25" t="s">
        <v>2</v>
      </c>
      <c r="F54" s="26" t="s">
        <v>2</v>
      </c>
    </row>
    <row r="55" spans="1:6" ht="24">
      <c r="A55" s="5" t="s">
        <v>387</v>
      </c>
      <c r="B55" s="6" t="s">
        <v>388</v>
      </c>
      <c r="C55" s="7" t="s">
        <v>50</v>
      </c>
      <c r="D55" s="8" t="s">
        <v>2</v>
      </c>
      <c r="E55" s="25" t="s">
        <v>2</v>
      </c>
      <c r="F55" s="26" t="s">
        <v>2</v>
      </c>
    </row>
    <row r="56" spans="1:6" ht="13.5">
      <c r="A56" s="5" t="s">
        <v>389</v>
      </c>
      <c r="B56" s="6" t="s">
        <v>390</v>
      </c>
      <c r="C56" s="7" t="s">
        <v>2</v>
      </c>
      <c r="D56" s="8" t="s">
        <v>2</v>
      </c>
      <c r="E56" s="25" t="s">
        <v>2</v>
      </c>
      <c r="F56" s="26" t="s">
        <v>2</v>
      </c>
    </row>
    <row r="57" spans="1:6" ht="13.5">
      <c r="A57" s="5" t="s">
        <v>12</v>
      </c>
      <c r="B57" s="6" t="s">
        <v>391</v>
      </c>
      <c r="C57" s="7" t="s">
        <v>50</v>
      </c>
      <c r="D57" s="8" t="s">
        <v>2</v>
      </c>
      <c r="E57" s="25" t="s">
        <v>2</v>
      </c>
      <c r="F57" s="26" t="s">
        <v>2</v>
      </c>
    </row>
    <row r="58" spans="1:6" ht="13.5">
      <c r="A58" s="5" t="s">
        <v>392</v>
      </c>
      <c r="B58" s="6" t="s">
        <v>393</v>
      </c>
      <c r="C58" s="7" t="s">
        <v>2</v>
      </c>
      <c r="D58" s="8" t="s">
        <v>2</v>
      </c>
      <c r="E58" s="25" t="s">
        <v>2</v>
      </c>
      <c r="F58" s="26" t="s">
        <v>2</v>
      </c>
    </row>
    <row r="59" spans="1:6" ht="13.5">
      <c r="A59" s="5" t="s">
        <v>12</v>
      </c>
      <c r="B59" s="6" t="s">
        <v>391</v>
      </c>
      <c r="C59" s="7" t="s">
        <v>50</v>
      </c>
      <c r="D59" s="8" t="s">
        <v>2</v>
      </c>
      <c r="E59" s="25" t="s">
        <v>2</v>
      </c>
      <c r="F59" s="26" t="s">
        <v>2</v>
      </c>
    </row>
    <row r="60" spans="1:6" ht="13.5">
      <c r="A60" s="17" t="s">
        <v>394</v>
      </c>
      <c r="B60" s="18" t="s">
        <v>395</v>
      </c>
      <c r="C60" s="19" t="s">
        <v>2</v>
      </c>
      <c r="D60" s="20" t="s">
        <v>2</v>
      </c>
      <c r="E60" s="32" t="s">
        <v>2</v>
      </c>
      <c r="F60" s="33" t="s">
        <v>2</v>
      </c>
    </row>
    <row r="61" spans="1:6" ht="13.5">
      <c r="A61" s="5" t="s">
        <v>12</v>
      </c>
      <c r="B61" s="6" t="s">
        <v>391</v>
      </c>
      <c r="C61" s="7" t="s">
        <v>50</v>
      </c>
      <c r="D61" s="8" t="s">
        <v>2</v>
      </c>
      <c r="E61" s="25" t="s">
        <v>2</v>
      </c>
      <c r="F61" s="26" t="s">
        <v>2</v>
      </c>
    </row>
    <row r="62" spans="1:6" ht="13.5">
      <c r="A62" s="5" t="s">
        <v>396</v>
      </c>
      <c r="B62" s="6" t="s">
        <v>397</v>
      </c>
      <c r="C62" s="7" t="s">
        <v>2</v>
      </c>
      <c r="D62" s="8" t="s">
        <v>2</v>
      </c>
      <c r="E62" s="25" t="s">
        <v>2</v>
      </c>
      <c r="F62" s="26" t="s">
        <v>2</v>
      </c>
    </row>
    <row r="63" spans="1:6" ht="13.5">
      <c r="A63" s="5" t="s">
        <v>12</v>
      </c>
      <c r="B63" s="6" t="s">
        <v>391</v>
      </c>
      <c r="C63" s="7" t="s">
        <v>50</v>
      </c>
      <c r="D63" s="8" t="s">
        <v>2</v>
      </c>
      <c r="E63" s="25" t="s">
        <v>2</v>
      </c>
      <c r="F63" s="26" t="s">
        <v>2</v>
      </c>
    </row>
    <row r="64" spans="1:6" ht="24">
      <c r="A64" s="5" t="s">
        <v>398</v>
      </c>
      <c r="B64" s="6" t="s">
        <v>399</v>
      </c>
      <c r="C64" s="7" t="s">
        <v>39</v>
      </c>
      <c r="D64" s="8" t="s">
        <v>2</v>
      </c>
      <c r="E64" s="25" t="s">
        <v>2</v>
      </c>
      <c r="F64" s="26" t="s">
        <v>2</v>
      </c>
    </row>
    <row r="65" spans="1:6" ht="24">
      <c r="A65" s="5" t="s">
        <v>400</v>
      </c>
      <c r="B65" s="6" t="s">
        <v>401</v>
      </c>
      <c r="C65" s="7" t="s">
        <v>39</v>
      </c>
      <c r="D65" s="8" t="s">
        <v>2</v>
      </c>
      <c r="E65" s="25" t="s">
        <v>2</v>
      </c>
      <c r="F65" s="26" t="s">
        <v>2</v>
      </c>
    </row>
    <row r="66" spans="1:6" ht="13.5">
      <c r="A66" s="5" t="s">
        <v>402</v>
      </c>
      <c r="B66" s="6" t="s">
        <v>403</v>
      </c>
      <c r="C66" s="7" t="s">
        <v>39</v>
      </c>
      <c r="D66" s="8" t="s">
        <v>2</v>
      </c>
      <c r="E66" s="25" t="s">
        <v>2</v>
      </c>
      <c r="F66" s="26" t="s">
        <v>2</v>
      </c>
    </row>
    <row r="67" spans="1:6" ht="13.5">
      <c r="A67" s="5" t="s">
        <v>404</v>
      </c>
      <c r="B67" s="6" t="s">
        <v>405</v>
      </c>
      <c r="C67" s="7" t="s">
        <v>406</v>
      </c>
      <c r="D67" s="8" t="s">
        <v>2</v>
      </c>
      <c r="E67" s="25" t="s">
        <v>2</v>
      </c>
      <c r="F67" s="26" t="s">
        <v>2</v>
      </c>
    </row>
    <row r="68" spans="1:6" ht="13.5">
      <c r="A68" s="5" t="s">
        <v>407</v>
      </c>
      <c r="B68" s="6" t="s">
        <v>408</v>
      </c>
      <c r="C68" s="7" t="s">
        <v>406</v>
      </c>
      <c r="D68" s="8" t="s">
        <v>2</v>
      </c>
      <c r="E68" s="25" t="s">
        <v>2</v>
      </c>
      <c r="F68" s="26" t="s">
        <v>2</v>
      </c>
    </row>
    <row r="69" spans="1:6" ht="13.5">
      <c r="A69" s="5" t="s">
        <v>409</v>
      </c>
      <c r="B69" s="6" t="s">
        <v>410</v>
      </c>
      <c r="C69" s="7" t="s">
        <v>406</v>
      </c>
      <c r="D69" s="8" t="s">
        <v>2</v>
      </c>
      <c r="E69" s="25" t="s">
        <v>2</v>
      </c>
      <c r="F69" s="26" t="s">
        <v>2</v>
      </c>
    </row>
    <row r="70" spans="1:6" ht="13.5">
      <c r="A70" s="5" t="s">
        <v>411</v>
      </c>
      <c r="B70" s="6" t="s">
        <v>412</v>
      </c>
      <c r="C70" s="7" t="s">
        <v>406</v>
      </c>
      <c r="D70" s="8" t="s">
        <v>2</v>
      </c>
      <c r="E70" s="25" t="s">
        <v>2</v>
      </c>
      <c r="F70" s="26" t="s">
        <v>2</v>
      </c>
    </row>
    <row r="71" spans="1:6" ht="13.5">
      <c r="A71" s="5" t="s">
        <v>413</v>
      </c>
      <c r="B71" s="6" t="s">
        <v>414</v>
      </c>
      <c r="C71" s="7" t="s">
        <v>406</v>
      </c>
      <c r="D71" s="8" t="s">
        <v>2</v>
      </c>
      <c r="E71" s="25" t="s">
        <v>2</v>
      </c>
      <c r="F71" s="26" t="s">
        <v>2</v>
      </c>
    </row>
    <row r="72" spans="1:6" ht="13.5">
      <c r="A72" s="5" t="s">
        <v>415</v>
      </c>
      <c r="B72" s="6" t="s">
        <v>416</v>
      </c>
      <c r="C72" s="7" t="s">
        <v>406</v>
      </c>
      <c r="D72" s="8" t="s">
        <v>2</v>
      </c>
      <c r="E72" s="25" t="s">
        <v>2</v>
      </c>
      <c r="F72" s="26" t="s">
        <v>2</v>
      </c>
    </row>
    <row r="73" spans="1:6" ht="13.5">
      <c r="A73" s="5" t="s">
        <v>417</v>
      </c>
      <c r="B73" s="6" t="s">
        <v>418</v>
      </c>
      <c r="C73" s="7" t="s">
        <v>79</v>
      </c>
      <c r="D73" s="8" t="s">
        <v>2</v>
      </c>
      <c r="E73" s="25" t="s">
        <v>2</v>
      </c>
      <c r="F73" s="26" t="s">
        <v>2</v>
      </c>
    </row>
    <row r="74" spans="1:6" ht="13.5">
      <c r="A74" s="5" t="s">
        <v>419</v>
      </c>
      <c r="B74" s="6" t="s">
        <v>420</v>
      </c>
      <c r="C74" s="7" t="s">
        <v>79</v>
      </c>
      <c r="D74" s="8" t="s">
        <v>2</v>
      </c>
      <c r="E74" s="25" t="s">
        <v>2</v>
      </c>
      <c r="F74" s="26" t="s">
        <v>2</v>
      </c>
    </row>
    <row r="75" spans="1:6" ht="13.5">
      <c r="A75" s="5" t="s">
        <v>421</v>
      </c>
      <c r="B75" s="6" t="s">
        <v>422</v>
      </c>
      <c r="C75" s="7" t="s">
        <v>79</v>
      </c>
      <c r="D75" s="8" t="s">
        <v>2</v>
      </c>
      <c r="E75" s="25" t="s">
        <v>2</v>
      </c>
      <c r="F75" s="26" t="s">
        <v>2</v>
      </c>
    </row>
    <row r="76" spans="1:6" ht="13.5">
      <c r="A76" s="5" t="s">
        <v>423</v>
      </c>
      <c r="B76" s="6" t="s">
        <v>424</v>
      </c>
      <c r="C76" s="7" t="s">
        <v>79</v>
      </c>
      <c r="D76" s="8" t="s">
        <v>2</v>
      </c>
      <c r="E76" s="25" t="s">
        <v>2</v>
      </c>
      <c r="F76" s="26" t="s">
        <v>2</v>
      </c>
    </row>
    <row r="77" spans="1:6" ht="24">
      <c r="A77" s="5" t="s">
        <v>425</v>
      </c>
      <c r="B77" s="6" t="s">
        <v>731</v>
      </c>
      <c r="C77" s="7" t="s">
        <v>79</v>
      </c>
      <c r="D77" s="8">
        <v>9</v>
      </c>
      <c r="E77" s="62"/>
      <c r="F77" s="26">
        <f>ROUND(D77*E77,2)</f>
        <v>0</v>
      </c>
    </row>
    <row r="78" spans="1:6" ht="24">
      <c r="A78" s="5" t="s">
        <v>426</v>
      </c>
      <c r="B78" s="6" t="s">
        <v>427</v>
      </c>
      <c r="C78" s="7" t="s">
        <v>79</v>
      </c>
      <c r="D78" s="8" t="s">
        <v>2</v>
      </c>
      <c r="E78" s="25"/>
      <c r="F78" s="26"/>
    </row>
    <row r="79" spans="1:6" ht="24">
      <c r="A79" s="5" t="s">
        <v>428</v>
      </c>
      <c r="B79" s="6" t="s">
        <v>429</v>
      </c>
      <c r="C79" s="7" t="s">
        <v>79</v>
      </c>
      <c r="D79" s="8" t="s">
        <v>2</v>
      </c>
      <c r="E79" s="25"/>
      <c r="F79" s="26"/>
    </row>
    <row r="80" spans="1:6" ht="24">
      <c r="A80" s="5" t="s">
        <v>430</v>
      </c>
      <c r="B80" s="6" t="s">
        <v>675</v>
      </c>
      <c r="C80" s="7" t="s">
        <v>79</v>
      </c>
      <c r="D80" s="8" t="s">
        <v>2</v>
      </c>
      <c r="E80" s="25"/>
      <c r="F80" s="26"/>
    </row>
    <row r="81" spans="1:6" ht="13.5">
      <c r="A81" s="5" t="s">
        <v>12</v>
      </c>
      <c r="B81" s="6" t="s">
        <v>676</v>
      </c>
      <c r="C81" s="7" t="s">
        <v>79</v>
      </c>
      <c r="D81" s="8">
        <v>378.4</v>
      </c>
      <c r="E81" s="62"/>
      <c r="F81" s="26">
        <f aca="true" t="shared" si="0" ref="F81:F87">ROUND(D81*E81,2)</f>
        <v>0</v>
      </c>
    </row>
    <row r="82" spans="1:6" ht="13.5">
      <c r="A82" s="5" t="s">
        <v>15</v>
      </c>
      <c r="B82" s="6" t="s">
        <v>677</v>
      </c>
      <c r="C82" s="7" t="s">
        <v>79</v>
      </c>
      <c r="D82" s="8">
        <v>189.1</v>
      </c>
      <c r="E82" s="62"/>
      <c r="F82" s="26">
        <f t="shared" si="0"/>
        <v>0</v>
      </c>
    </row>
    <row r="83" spans="1:6" ht="24">
      <c r="A83" s="5" t="s">
        <v>431</v>
      </c>
      <c r="B83" s="6" t="s">
        <v>674</v>
      </c>
      <c r="C83" s="7" t="s">
        <v>79</v>
      </c>
      <c r="D83" s="8" t="s">
        <v>2</v>
      </c>
      <c r="E83" s="25"/>
      <c r="F83" s="26"/>
    </row>
    <row r="84" spans="1:6" ht="24">
      <c r="A84" s="5" t="s">
        <v>432</v>
      </c>
      <c r="B84" s="6" t="s">
        <v>433</v>
      </c>
      <c r="C84" s="7" t="s">
        <v>79</v>
      </c>
      <c r="D84" s="8" t="s">
        <v>2</v>
      </c>
      <c r="E84" s="25"/>
      <c r="F84" s="26"/>
    </row>
    <row r="85" spans="1:6" ht="24">
      <c r="A85" s="5" t="s">
        <v>434</v>
      </c>
      <c r="B85" s="6" t="s">
        <v>435</v>
      </c>
      <c r="C85" s="7" t="s">
        <v>79</v>
      </c>
      <c r="D85" s="8" t="s">
        <v>2</v>
      </c>
      <c r="E85" s="25"/>
      <c r="F85" s="26"/>
    </row>
    <row r="86" spans="1:6" ht="13.5">
      <c r="A86" s="5" t="s">
        <v>436</v>
      </c>
      <c r="B86" s="6" t="s">
        <v>437</v>
      </c>
      <c r="C86" s="7" t="s">
        <v>79</v>
      </c>
      <c r="D86" s="8" t="s">
        <v>2</v>
      </c>
      <c r="E86" s="25"/>
      <c r="F86" s="26"/>
    </row>
    <row r="87" spans="1:6" ht="13.5">
      <c r="A87" s="5" t="s">
        <v>438</v>
      </c>
      <c r="B87" s="6" t="s">
        <v>730</v>
      </c>
      <c r="C87" s="7" t="s">
        <v>79</v>
      </c>
      <c r="D87" s="8">
        <v>12</v>
      </c>
      <c r="E87" s="62"/>
      <c r="F87" s="26">
        <f t="shared" si="0"/>
        <v>0</v>
      </c>
    </row>
    <row r="88" spans="1:6" ht="13.5">
      <c r="A88" s="5"/>
      <c r="B88" s="6"/>
      <c r="C88" s="7"/>
      <c r="D88" s="8"/>
      <c r="E88" s="25"/>
      <c r="F88" s="26"/>
    </row>
    <row r="89" spans="1:6" ht="30" customHeight="1" thickBot="1">
      <c r="A89" s="69" t="s">
        <v>789</v>
      </c>
      <c r="B89" s="70"/>
      <c r="C89" s="70"/>
      <c r="D89" s="71"/>
      <c r="E89" s="72">
        <f>SUM(F77:F87)</f>
        <v>0</v>
      </c>
      <c r="F89" s="79"/>
    </row>
  </sheetData>
  <sheetProtection password="DCC3" sheet="1"/>
  <protectedRanges>
    <protectedRange sqref="E77 E81:E82 E87" name="区域1"/>
  </protectedRanges>
  <mergeCells count="5">
    <mergeCell ref="A1:F1"/>
    <mergeCell ref="A3:F3"/>
    <mergeCell ref="A2:E2"/>
    <mergeCell ref="A89:D89"/>
    <mergeCell ref="E89:F89"/>
  </mergeCells>
  <printOptions/>
  <pageMargins left="0.7" right="0.7" top="0.52"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00"/>
  <sheetViews>
    <sheetView zoomScalePageLayoutView="0" workbookViewId="0" topLeftCell="A58">
      <selection activeCell="D7" sqref="D7"/>
    </sheetView>
  </sheetViews>
  <sheetFormatPr defaultColWidth="9.140625" defaultRowHeight="12.75"/>
  <cols>
    <col min="2" max="2" width="23.7109375" style="0" customWidth="1"/>
    <col min="3" max="3" width="9.7109375" style="0" customWidth="1"/>
    <col min="4" max="4" width="9.8515625" style="0" customWidth="1"/>
    <col min="5" max="5" width="14.140625" style="0" customWidth="1"/>
    <col min="6" max="6" width="14.57421875" style="0" customWidth="1"/>
  </cols>
  <sheetData>
    <row r="1" spans="1:6" ht="25.5">
      <c r="A1" s="66" t="s">
        <v>0</v>
      </c>
      <c r="B1" s="66"/>
      <c r="C1" s="66"/>
      <c r="D1" s="66"/>
      <c r="E1" s="66"/>
      <c r="F1" s="66"/>
    </row>
    <row r="2" spans="1:6" ht="13.5" customHeight="1" thickBot="1">
      <c r="A2" s="68" t="s">
        <v>1</v>
      </c>
      <c r="B2" s="68"/>
      <c r="C2" s="68"/>
      <c r="D2" s="68"/>
      <c r="E2" s="68"/>
      <c r="F2" s="27" t="s">
        <v>786</v>
      </c>
    </row>
    <row r="3" spans="1:6" ht="17.25">
      <c r="A3" s="67" t="s">
        <v>439</v>
      </c>
      <c r="B3" s="67"/>
      <c r="C3" s="67"/>
      <c r="D3" s="67"/>
      <c r="E3" s="67"/>
      <c r="F3" s="67"/>
    </row>
    <row r="4" spans="1:6" ht="12.75">
      <c r="A4" s="2" t="s">
        <v>4</v>
      </c>
      <c r="B4" s="3" t="s">
        <v>5</v>
      </c>
      <c r="C4" s="3" t="s">
        <v>6</v>
      </c>
      <c r="D4" s="3" t="s">
        <v>7</v>
      </c>
      <c r="E4" s="3" t="s">
        <v>8</v>
      </c>
      <c r="F4" s="4" t="s">
        <v>9</v>
      </c>
    </row>
    <row r="5" spans="1:6" ht="13.5">
      <c r="A5" s="5" t="s">
        <v>440</v>
      </c>
      <c r="B5" s="6" t="s">
        <v>441</v>
      </c>
      <c r="C5" s="7" t="s">
        <v>2</v>
      </c>
      <c r="D5" s="8" t="s">
        <v>2</v>
      </c>
      <c r="E5" s="25" t="s">
        <v>2</v>
      </c>
      <c r="F5" s="26" t="s">
        <v>2</v>
      </c>
    </row>
    <row r="6" spans="1:6" ht="13.5">
      <c r="A6" s="5" t="s">
        <v>12</v>
      </c>
      <c r="B6" s="6" t="s">
        <v>442</v>
      </c>
      <c r="C6" s="7" t="s">
        <v>50</v>
      </c>
      <c r="D6" s="8" t="s">
        <v>2</v>
      </c>
      <c r="E6" s="25" t="s">
        <v>2</v>
      </c>
      <c r="F6" s="26" t="s">
        <v>2</v>
      </c>
    </row>
    <row r="7" spans="1:6" ht="13.5">
      <c r="A7" s="5" t="s">
        <v>15</v>
      </c>
      <c r="B7" s="6" t="s">
        <v>443</v>
      </c>
      <c r="C7" s="7" t="s">
        <v>50</v>
      </c>
      <c r="D7" s="8" t="s">
        <v>2</v>
      </c>
      <c r="E7" s="25" t="s">
        <v>2</v>
      </c>
      <c r="F7" s="26" t="s">
        <v>2</v>
      </c>
    </row>
    <row r="8" spans="1:6" ht="13.5">
      <c r="A8" s="5" t="s">
        <v>41</v>
      </c>
      <c r="B8" s="6" t="s">
        <v>444</v>
      </c>
      <c r="C8" s="7" t="s">
        <v>445</v>
      </c>
      <c r="D8" s="8" t="s">
        <v>2</v>
      </c>
      <c r="E8" s="25" t="s">
        <v>2</v>
      </c>
      <c r="F8" s="26" t="s">
        <v>2</v>
      </c>
    </row>
    <row r="9" spans="1:6" ht="13.5">
      <c r="A9" s="5" t="s">
        <v>446</v>
      </c>
      <c r="B9" s="6" t="s">
        <v>447</v>
      </c>
      <c r="C9" s="7" t="s">
        <v>2</v>
      </c>
      <c r="D9" s="8" t="s">
        <v>2</v>
      </c>
      <c r="E9" s="25" t="s">
        <v>2</v>
      </c>
      <c r="F9" s="26" t="s">
        <v>2</v>
      </c>
    </row>
    <row r="10" spans="1:6" ht="13.5">
      <c r="A10" s="5" t="s">
        <v>12</v>
      </c>
      <c r="B10" s="6" t="s">
        <v>115</v>
      </c>
      <c r="C10" s="7" t="s">
        <v>50</v>
      </c>
      <c r="D10" s="8" t="s">
        <v>2</v>
      </c>
      <c r="E10" s="25" t="s">
        <v>2</v>
      </c>
      <c r="F10" s="26" t="s">
        <v>2</v>
      </c>
    </row>
    <row r="11" spans="1:6" ht="13.5">
      <c r="A11" s="5" t="s">
        <v>15</v>
      </c>
      <c r="B11" s="6" t="s">
        <v>448</v>
      </c>
      <c r="C11" s="7" t="s">
        <v>39</v>
      </c>
      <c r="D11" s="8" t="s">
        <v>2</v>
      </c>
      <c r="E11" s="25" t="s">
        <v>2</v>
      </c>
      <c r="F11" s="26" t="s">
        <v>2</v>
      </c>
    </row>
    <row r="12" spans="1:6" ht="13.5">
      <c r="A12" s="5" t="s">
        <v>2</v>
      </c>
      <c r="B12" s="6" t="s">
        <v>61</v>
      </c>
      <c r="C12" s="7" t="s">
        <v>2</v>
      </c>
      <c r="D12" s="8" t="s">
        <v>2</v>
      </c>
      <c r="E12" s="25" t="s">
        <v>2</v>
      </c>
      <c r="F12" s="26" t="s">
        <v>2</v>
      </c>
    </row>
    <row r="13" spans="1:6" ht="13.5">
      <c r="A13" s="5" t="s">
        <v>449</v>
      </c>
      <c r="B13" s="6" t="s">
        <v>450</v>
      </c>
      <c r="C13" s="7" t="s">
        <v>2</v>
      </c>
      <c r="D13" s="8" t="s">
        <v>2</v>
      </c>
      <c r="E13" s="25" t="s">
        <v>2</v>
      </c>
      <c r="F13" s="26" t="s">
        <v>2</v>
      </c>
    </row>
    <row r="14" spans="1:6" ht="13.5">
      <c r="A14" s="5" t="s">
        <v>12</v>
      </c>
      <c r="B14" s="6" t="s">
        <v>451</v>
      </c>
      <c r="C14" s="7" t="s">
        <v>50</v>
      </c>
      <c r="D14" s="8" t="s">
        <v>2</v>
      </c>
      <c r="E14" s="25" t="s">
        <v>2</v>
      </c>
      <c r="F14" s="26" t="s">
        <v>2</v>
      </c>
    </row>
    <row r="15" spans="1:6" ht="13.5">
      <c r="A15" s="5" t="s">
        <v>15</v>
      </c>
      <c r="B15" s="6" t="s">
        <v>452</v>
      </c>
      <c r="C15" s="7" t="s">
        <v>50</v>
      </c>
      <c r="D15" s="8" t="s">
        <v>2</v>
      </c>
      <c r="E15" s="25" t="s">
        <v>2</v>
      </c>
      <c r="F15" s="26" t="s">
        <v>2</v>
      </c>
    </row>
    <row r="16" spans="1:6" ht="13.5">
      <c r="A16" s="5" t="s">
        <v>41</v>
      </c>
      <c r="B16" s="6" t="s">
        <v>453</v>
      </c>
      <c r="C16" s="7" t="s">
        <v>39</v>
      </c>
      <c r="D16" s="8" t="s">
        <v>2</v>
      </c>
      <c r="E16" s="25" t="s">
        <v>2</v>
      </c>
      <c r="F16" s="26" t="s">
        <v>2</v>
      </c>
    </row>
    <row r="17" spans="1:6" ht="13.5">
      <c r="A17" s="5" t="s">
        <v>57</v>
      </c>
      <c r="B17" s="6" t="s">
        <v>164</v>
      </c>
      <c r="C17" s="7" t="s">
        <v>159</v>
      </c>
      <c r="D17" s="8" t="s">
        <v>2</v>
      </c>
      <c r="E17" s="25" t="s">
        <v>2</v>
      </c>
      <c r="F17" s="26" t="s">
        <v>2</v>
      </c>
    </row>
    <row r="18" spans="1:6" ht="13.5">
      <c r="A18" s="5" t="s">
        <v>67</v>
      </c>
      <c r="B18" s="6" t="s">
        <v>186</v>
      </c>
      <c r="C18" s="7" t="s">
        <v>159</v>
      </c>
      <c r="D18" s="8" t="s">
        <v>2</v>
      </c>
      <c r="E18" s="25" t="s">
        <v>2</v>
      </c>
      <c r="F18" s="26" t="s">
        <v>2</v>
      </c>
    </row>
    <row r="19" spans="1:6" ht="13.5">
      <c r="A19" s="5" t="s">
        <v>454</v>
      </c>
      <c r="B19" s="6" t="s">
        <v>455</v>
      </c>
      <c r="C19" s="7" t="s">
        <v>2</v>
      </c>
      <c r="D19" s="8" t="s">
        <v>2</v>
      </c>
      <c r="E19" s="25" t="s">
        <v>2</v>
      </c>
      <c r="F19" s="26" t="s">
        <v>2</v>
      </c>
    </row>
    <row r="20" spans="1:6" ht="13.5">
      <c r="A20" s="5" t="s">
        <v>12</v>
      </c>
      <c r="B20" s="6" t="s">
        <v>143</v>
      </c>
      <c r="C20" s="7" t="s">
        <v>50</v>
      </c>
      <c r="D20" s="8" t="s">
        <v>2</v>
      </c>
      <c r="E20" s="25" t="s">
        <v>2</v>
      </c>
      <c r="F20" s="26" t="s">
        <v>2</v>
      </c>
    </row>
    <row r="21" spans="1:6" ht="13.5">
      <c r="A21" s="5" t="s">
        <v>15</v>
      </c>
      <c r="B21" s="6" t="s">
        <v>456</v>
      </c>
      <c r="C21" s="7" t="s">
        <v>50</v>
      </c>
      <c r="D21" s="8" t="s">
        <v>2</v>
      </c>
      <c r="E21" s="25" t="s">
        <v>2</v>
      </c>
      <c r="F21" s="26" t="s">
        <v>2</v>
      </c>
    </row>
    <row r="22" spans="1:6" ht="13.5">
      <c r="A22" s="5" t="s">
        <v>41</v>
      </c>
      <c r="B22" s="6" t="s">
        <v>158</v>
      </c>
      <c r="C22" s="7" t="s">
        <v>159</v>
      </c>
      <c r="D22" s="8" t="s">
        <v>2</v>
      </c>
      <c r="E22" s="25" t="s">
        <v>2</v>
      </c>
      <c r="F22" s="26" t="s">
        <v>2</v>
      </c>
    </row>
    <row r="23" spans="1:6" ht="13.5">
      <c r="A23" s="5" t="s">
        <v>457</v>
      </c>
      <c r="B23" s="6" t="s">
        <v>458</v>
      </c>
      <c r="C23" s="7" t="s">
        <v>2</v>
      </c>
      <c r="D23" s="8" t="s">
        <v>2</v>
      </c>
      <c r="E23" s="25" t="s">
        <v>2</v>
      </c>
      <c r="F23" s="26" t="s">
        <v>2</v>
      </c>
    </row>
    <row r="24" spans="1:6" ht="13.5">
      <c r="A24" s="5" t="s">
        <v>12</v>
      </c>
      <c r="B24" s="6" t="s">
        <v>143</v>
      </c>
      <c r="C24" s="7" t="s">
        <v>50</v>
      </c>
      <c r="D24" s="8" t="s">
        <v>2</v>
      </c>
      <c r="E24" s="25" t="s">
        <v>2</v>
      </c>
      <c r="F24" s="26" t="s">
        <v>2</v>
      </c>
    </row>
    <row r="25" spans="1:6" ht="13.5">
      <c r="A25" s="5" t="s">
        <v>15</v>
      </c>
      <c r="B25" s="6" t="s">
        <v>459</v>
      </c>
      <c r="C25" s="7" t="s">
        <v>159</v>
      </c>
      <c r="D25" s="8" t="s">
        <v>2</v>
      </c>
      <c r="E25" s="25" t="s">
        <v>2</v>
      </c>
      <c r="F25" s="26" t="s">
        <v>2</v>
      </c>
    </row>
    <row r="26" spans="1:6" ht="13.5">
      <c r="A26" s="5" t="s">
        <v>41</v>
      </c>
      <c r="B26" s="6" t="s">
        <v>460</v>
      </c>
      <c r="C26" s="7" t="s">
        <v>159</v>
      </c>
      <c r="D26" s="8" t="s">
        <v>2</v>
      </c>
      <c r="E26" s="25" t="s">
        <v>2</v>
      </c>
      <c r="F26" s="26" t="s">
        <v>2</v>
      </c>
    </row>
    <row r="27" spans="1:6" ht="13.5">
      <c r="A27" s="5" t="s">
        <v>2</v>
      </c>
      <c r="B27" s="6" t="s">
        <v>461</v>
      </c>
      <c r="C27" s="7" t="s">
        <v>2</v>
      </c>
      <c r="D27" s="8" t="s">
        <v>2</v>
      </c>
      <c r="E27" s="25" t="s">
        <v>2</v>
      </c>
      <c r="F27" s="26" t="s">
        <v>2</v>
      </c>
    </row>
    <row r="28" spans="1:6" ht="13.5">
      <c r="A28" s="5" t="s">
        <v>462</v>
      </c>
      <c r="B28" s="6" t="s">
        <v>463</v>
      </c>
      <c r="C28" s="7" t="s">
        <v>2</v>
      </c>
      <c r="D28" s="8" t="s">
        <v>2</v>
      </c>
      <c r="E28" s="25" t="s">
        <v>2</v>
      </c>
      <c r="F28" s="26" t="s">
        <v>2</v>
      </c>
    </row>
    <row r="29" spans="1:6" ht="13.5">
      <c r="A29" s="5" t="s">
        <v>12</v>
      </c>
      <c r="B29" s="6" t="s">
        <v>143</v>
      </c>
      <c r="C29" s="7" t="s">
        <v>50</v>
      </c>
      <c r="D29" s="8" t="s">
        <v>2</v>
      </c>
      <c r="E29" s="25" t="s">
        <v>2</v>
      </c>
      <c r="F29" s="26" t="s">
        <v>2</v>
      </c>
    </row>
    <row r="30" spans="1:6" ht="13.5">
      <c r="A30" s="5" t="s">
        <v>15</v>
      </c>
      <c r="B30" s="6" t="s">
        <v>459</v>
      </c>
      <c r="C30" s="7" t="s">
        <v>159</v>
      </c>
      <c r="D30" s="8" t="s">
        <v>2</v>
      </c>
      <c r="E30" s="25" t="s">
        <v>2</v>
      </c>
      <c r="F30" s="26" t="s">
        <v>2</v>
      </c>
    </row>
    <row r="31" spans="1:6" ht="13.5">
      <c r="A31" s="5" t="s">
        <v>41</v>
      </c>
      <c r="B31" s="6" t="s">
        <v>460</v>
      </c>
      <c r="C31" s="7" t="s">
        <v>159</v>
      </c>
      <c r="D31" s="8" t="s">
        <v>2</v>
      </c>
      <c r="E31" s="25" t="s">
        <v>2</v>
      </c>
      <c r="F31" s="26" t="s">
        <v>2</v>
      </c>
    </row>
    <row r="32" spans="1:6" ht="13.5">
      <c r="A32" s="5" t="s">
        <v>2</v>
      </c>
      <c r="B32" s="6" t="s">
        <v>461</v>
      </c>
      <c r="C32" s="7" t="s">
        <v>2</v>
      </c>
      <c r="D32" s="8" t="s">
        <v>2</v>
      </c>
      <c r="E32" s="25" t="s">
        <v>2</v>
      </c>
      <c r="F32" s="26" t="s">
        <v>2</v>
      </c>
    </row>
    <row r="33" spans="1:6" ht="13.5">
      <c r="A33" s="5" t="s">
        <v>464</v>
      </c>
      <c r="B33" s="6" t="s">
        <v>465</v>
      </c>
      <c r="C33" s="7" t="s">
        <v>2</v>
      </c>
      <c r="D33" s="8" t="s">
        <v>2</v>
      </c>
      <c r="E33" s="25" t="s">
        <v>2</v>
      </c>
      <c r="F33" s="26" t="s">
        <v>2</v>
      </c>
    </row>
    <row r="34" spans="1:6" ht="13.5">
      <c r="A34" s="5" t="s">
        <v>12</v>
      </c>
      <c r="B34" s="6" t="s">
        <v>466</v>
      </c>
      <c r="C34" s="7" t="s">
        <v>50</v>
      </c>
      <c r="D34" s="8" t="s">
        <v>2</v>
      </c>
      <c r="E34" s="25" t="s">
        <v>2</v>
      </c>
      <c r="F34" s="26" t="s">
        <v>2</v>
      </c>
    </row>
    <row r="35" spans="1:6" ht="13.5">
      <c r="A35" s="5" t="s">
        <v>467</v>
      </c>
      <c r="B35" s="6" t="s">
        <v>468</v>
      </c>
      <c r="C35" s="7" t="s">
        <v>2</v>
      </c>
      <c r="D35" s="8" t="s">
        <v>2</v>
      </c>
      <c r="E35" s="25" t="s">
        <v>2</v>
      </c>
      <c r="F35" s="26" t="s">
        <v>2</v>
      </c>
    </row>
    <row r="36" spans="1:6" ht="13.5">
      <c r="A36" s="5" t="s">
        <v>12</v>
      </c>
      <c r="B36" s="6" t="s">
        <v>442</v>
      </c>
      <c r="C36" s="7" t="s">
        <v>50</v>
      </c>
      <c r="D36" s="8" t="s">
        <v>2</v>
      </c>
      <c r="E36" s="25" t="s">
        <v>2</v>
      </c>
      <c r="F36" s="26" t="s">
        <v>2</v>
      </c>
    </row>
    <row r="37" spans="1:6" ht="13.5">
      <c r="A37" s="5" t="s">
        <v>15</v>
      </c>
      <c r="B37" s="6" t="s">
        <v>443</v>
      </c>
      <c r="C37" s="7" t="s">
        <v>50</v>
      </c>
      <c r="D37" s="8" t="s">
        <v>2</v>
      </c>
      <c r="E37" s="25" t="s">
        <v>2</v>
      </c>
      <c r="F37" s="26" t="s">
        <v>2</v>
      </c>
    </row>
    <row r="38" spans="1:6" ht="13.5">
      <c r="A38" s="5" t="s">
        <v>41</v>
      </c>
      <c r="B38" s="6" t="s">
        <v>444</v>
      </c>
      <c r="C38" s="7" t="s">
        <v>445</v>
      </c>
      <c r="D38" s="8" t="s">
        <v>2</v>
      </c>
      <c r="E38" s="25" t="s">
        <v>2</v>
      </c>
      <c r="F38" s="26" t="s">
        <v>2</v>
      </c>
    </row>
    <row r="39" spans="1:6" ht="13.5">
      <c r="A39" s="5" t="s">
        <v>469</v>
      </c>
      <c r="B39" s="6" t="s">
        <v>470</v>
      </c>
      <c r="C39" s="7" t="s">
        <v>2</v>
      </c>
      <c r="D39" s="8" t="s">
        <v>2</v>
      </c>
      <c r="E39" s="25" t="s">
        <v>2</v>
      </c>
      <c r="F39" s="26" t="s">
        <v>2</v>
      </c>
    </row>
    <row r="40" spans="1:6" ht="13.5">
      <c r="A40" s="5" t="s">
        <v>12</v>
      </c>
      <c r="B40" s="6" t="s">
        <v>471</v>
      </c>
      <c r="C40" s="7" t="s">
        <v>79</v>
      </c>
      <c r="D40" s="8" t="s">
        <v>2</v>
      </c>
      <c r="E40" s="25" t="s">
        <v>2</v>
      </c>
      <c r="F40" s="26" t="s">
        <v>2</v>
      </c>
    </row>
    <row r="41" spans="1:6" ht="13.5">
      <c r="A41" s="5" t="s">
        <v>15</v>
      </c>
      <c r="B41" s="6" t="s">
        <v>472</v>
      </c>
      <c r="C41" s="7" t="s">
        <v>79</v>
      </c>
      <c r="D41" s="8" t="s">
        <v>2</v>
      </c>
      <c r="E41" s="25" t="s">
        <v>2</v>
      </c>
      <c r="F41" s="26" t="s">
        <v>2</v>
      </c>
    </row>
    <row r="42" spans="1:6" ht="13.5">
      <c r="A42" s="5" t="s">
        <v>41</v>
      </c>
      <c r="B42" s="6" t="s">
        <v>473</v>
      </c>
      <c r="C42" s="7" t="s">
        <v>79</v>
      </c>
      <c r="D42" s="8" t="s">
        <v>2</v>
      </c>
      <c r="E42" s="25" t="s">
        <v>2</v>
      </c>
      <c r="F42" s="26" t="s">
        <v>2</v>
      </c>
    </row>
    <row r="43" spans="1:6" ht="13.5">
      <c r="A43" s="5" t="s">
        <v>57</v>
      </c>
      <c r="B43" s="6" t="s">
        <v>474</v>
      </c>
      <c r="C43" s="7" t="s">
        <v>79</v>
      </c>
      <c r="D43" s="8" t="s">
        <v>2</v>
      </c>
      <c r="E43" s="25" t="s">
        <v>2</v>
      </c>
      <c r="F43" s="26" t="s">
        <v>2</v>
      </c>
    </row>
    <row r="44" spans="1:6" ht="13.5">
      <c r="A44" s="5" t="s">
        <v>67</v>
      </c>
      <c r="B44" s="6" t="s">
        <v>475</v>
      </c>
      <c r="C44" s="7" t="s">
        <v>159</v>
      </c>
      <c r="D44" s="8" t="s">
        <v>2</v>
      </c>
      <c r="E44" s="25" t="s">
        <v>2</v>
      </c>
      <c r="F44" s="26" t="s">
        <v>2</v>
      </c>
    </row>
    <row r="45" spans="1:6" ht="13.5">
      <c r="A45" s="5" t="s">
        <v>2</v>
      </c>
      <c r="B45" s="6" t="s">
        <v>461</v>
      </c>
      <c r="C45" s="7" t="s">
        <v>2</v>
      </c>
      <c r="D45" s="8" t="s">
        <v>2</v>
      </c>
      <c r="E45" s="25" t="s">
        <v>2</v>
      </c>
      <c r="F45" s="26" t="s">
        <v>2</v>
      </c>
    </row>
    <row r="46" spans="1:6" ht="13.5">
      <c r="A46" s="5" t="s">
        <v>476</v>
      </c>
      <c r="B46" s="6" t="s">
        <v>477</v>
      </c>
      <c r="C46" s="7" t="s">
        <v>2</v>
      </c>
      <c r="D46" s="8" t="s">
        <v>2</v>
      </c>
      <c r="E46" s="25" t="s">
        <v>2</v>
      </c>
      <c r="F46" s="26" t="s">
        <v>2</v>
      </c>
    </row>
    <row r="47" spans="1:6" ht="13.5">
      <c r="A47" s="5" t="s">
        <v>12</v>
      </c>
      <c r="B47" s="6" t="s">
        <v>478</v>
      </c>
      <c r="C47" s="7" t="s">
        <v>50</v>
      </c>
      <c r="D47" s="8" t="s">
        <v>2</v>
      </c>
      <c r="E47" s="25" t="s">
        <v>2</v>
      </c>
      <c r="F47" s="26" t="s">
        <v>2</v>
      </c>
    </row>
    <row r="48" spans="1:6" ht="13.5">
      <c r="A48" s="17" t="s">
        <v>15</v>
      </c>
      <c r="B48" s="18" t="s">
        <v>452</v>
      </c>
      <c r="C48" s="19" t="s">
        <v>50</v>
      </c>
      <c r="D48" s="20" t="s">
        <v>2</v>
      </c>
      <c r="E48" s="32" t="s">
        <v>2</v>
      </c>
      <c r="F48" s="33" t="s">
        <v>2</v>
      </c>
    </row>
    <row r="49" spans="1:6" ht="13.5">
      <c r="A49" s="5" t="s">
        <v>41</v>
      </c>
      <c r="B49" s="6" t="s">
        <v>479</v>
      </c>
      <c r="C49" s="7" t="s">
        <v>79</v>
      </c>
      <c r="D49" s="8" t="s">
        <v>2</v>
      </c>
      <c r="E49" s="25" t="s">
        <v>2</v>
      </c>
      <c r="F49" s="26" t="s">
        <v>2</v>
      </c>
    </row>
    <row r="50" spans="1:6" ht="13.5">
      <c r="A50" s="5" t="s">
        <v>57</v>
      </c>
      <c r="B50" s="6" t="s">
        <v>471</v>
      </c>
      <c r="C50" s="7" t="s">
        <v>79</v>
      </c>
      <c r="D50" s="8" t="s">
        <v>2</v>
      </c>
      <c r="E50" s="25" t="s">
        <v>2</v>
      </c>
      <c r="F50" s="26" t="s">
        <v>2</v>
      </c>
    </row>
    <row r="51" spans="1:6" ht="13.5">
      <c r="A51" s="5" t="s">
        <v>67</v>
      </c>
      <c r="B51" s="6" t="s">
        <v>186</v>
      </c>
      <c r="C51" s="7" t="s">
        <v>159</v>
      </c>
      <c r="D51" s="8" t="s">
        <v>2</v>
      </c>
      <c r="E51" s="25" t="s">
        <v>2</v>
      </c>
      <c r="F51" s="26" t="s">
        <v>2</v>
      </c>
    </row>
    <row r="52" spans="1:6" ht="13.5">
      <c r="A52" s="5" t="s">
        <v>480</v>
      </c>
      <c r="B52" s="6" t="s">
        <v>481</v>
      </c>
      <c r="C52" s="7" t="s">
        <v>50</v>
      </c>
      <c r="D52" s="8" t="s">
        <v>2</v>
      </c>
      <c r="E52" s="25" t="s">
        <v>2</v>
      </c>
      <c r="F52" s="26" t="s">
        <v>2</v>
      </c>
    </row>
    <row r="53" spans="1:6" ht="13.5">
      <c r="A53" s="5" t="s">
        <v>482</v>
      </c>
      <c r="B53" s="6" t="s">
        <v>483</v>
      </c>
      <c r="C53" s="7" t="s">
        <v>2</v>
      </c>
      <c r="D53" s="8" t="s">
        <v>2</v>
      </c>
      <c r="E53" s="25" t="s">
        <v>2</v>
      </c>
      <c r="F53" s="26" t="s">
        <v>2</v>
      </c>
    </row>
    <row r="54" spans="1:6" ht="13.5">
      <c r="A54" s="5" t="s">
        <v>12</v>
      </c>
      <c r="B54" s="6" t="s">
        <v>143</v>
      </c>
      <c r="C54" s="7" t="s">
        <v>50</v>
      </c>
      <c r="D54" s="8" t="s">
        <v>2</v>
      </c>
      <c r="E54" s="25" t="s">
        <v>2</v>
      </c>
      <c r="F54" s="26" t="s">
        <v>2</v>
      </c>
    </row>
    <row r="55" spans="1:6" ht="13.5">
      <c r="A55" s="5" t="s">
        <v>15</v>
      </c>
      <c r="B55" s="6" t="s">
        <v>484</v>
      </c>
      <c r="C55" s="7" t="s">
        <v>50</v>
      </c>
      <c r="D55" s="8" t="s">
        <v>2</v>
      </c>
      <c r="E55" s="25" t="s">
        <v>2</v>
      </c>
      <c r="F55" s="26" t="s">
        <v>2</v>
      </c>
    </row>
    <row r="56" spans="1:6" ht="13.5">
      <c r="A56" s="5" t="s">
        <v>41</v>
      </c>
      <c r="B56" s="6" t="s">
        <v>485</v>
      </c>
      <c r="C56" s="7" t="s">
        <v>50</v>
      </c>
      <c r="D56" s="8" t="s">
        <v>2</v>
      </c>
      <c r="E56" s="25" t="s">
        <v>2</v>
      </c>
      <c r="F56" s="26" t="s">
        <v>2</v>
      </c>
    </row>
    <row r="57" spans="1:6" ht="13.5">
      <c r="A57" s="5" t="s">
        <v>57</v>
      </c>
      <c r="B57" s="6" t="s">
        <v>459</v>
      </c>
      <c r="C57" s="7" t="s">
        <v>159</v>
      </c>
      <c r="D57" s="8" t="s">
        <v>2</v>
      </c>
      <c r="E57" s="25" t="s">
        <v>2</v>
      </c>
      <c r="F57" s="26" t="s">
        <v>2</v>
      </c>
    </row>
    <row r="58" spans="1:6" ht="13.5">
      <c r="A58" s="5" t="s">
        <v>67</v>
      </c>
      <c r="B58" s="6" t="s">
        <v>460</v>
      </c>
      <c r="C58" s="7" t="s">
        <v>159</v>
      </c>
      <c r="D58" s="8" t="s">
        <v>2</v>
      </c>
      <c r="E58" s="25" t="s">
        <v>2</v>
      </c>
      <c r="F58" s="26" t="s">
        <v>2</v>
      </c>
    </row>
    <row r="59" spans="1:6" ht="13.5">
      <c r="A59" s="5" t="s">
        <v>486</v>
      </c>
      <c r="B59" s="6" t="s">
        <v>487</v>
      </c>
      <c r="C59" s="7" t="s">
        <v>50</v>
      </c>
      <c r="D59" s="8" t="s">
        <v>2</v>
      </c>
      <c r="E59" s="25" t="s">
        <v>2</v>
      </c>
      <c r="F59" s="26" t="s">
        <v>2</v>
      </c>
    </row>
    <row r="60" spans="1:6" ht="13.5">
      <c r="A60" s="5" t="s">
        <v>488</v>
      </c>
      <c r="B60" s="6" t="s">
        <v>489</v>
      </c>
      <c r="C60" s="7" t="s">
        <v>50</v>
      </c>
      <c r="D60" s="8" t="s">
        <v>2</v>
      </c>
      <c r="E60" s="25" t="s">
        <v>2</v>
      </c>
      <c r="F60" s="26" t="s">
        <v>2</v>
      </c>
    </row>
    <row r="61" spans="1:6" ht="13.5">
      <c r="A61" s="5" t="s">
        <v>490</v>
      </c>
      <c r="B61" s="6" t="s">
        <v>491</v>
      </c>
      <c r="C61" s="7" t="s">
        <v>406</v>
      </c>
      <c r="D61" s="8" t="s">
        <v>2</v>
      </c>
      <c r="E61" s="25" t="s">
        <v>2</v>
      </c>
      <c r="F61" s="26" t="s">
        <v>2</v>
      </c>
    </row>
    <row r="62" spans="1:6" ht="13.5">
      <c r="A62" s="5" t="s">
        <v>492</v>
      </c>
      <c r="B62" s="6" t="s">
        <v>493</v>
      </c>
      <c r="C62" s="7" t="s">
        <v>2</v>
      </c>
      <c r="D62" s="8" t="s">
        <v>2</v>
      </c>
      <c r="E62" s="25" t="s">
        <v>2</v>
      </c>
      <c r="F62" s="26" t="s">
        <v>2</v>
      </c>
    </row>
    <row r="63" spans="1:6" ht="13.5">
      <c r="A63" s="5" t="s">
        <v>12</v>
      </c>
      <c r="B63" s="6" t="s">
        <v>494</v>
      </c>
      <c r="C63" s="7" t="s">
        <v>39</v>
      </c>
      <c r="D63" s="8" t="s">
        <v>2</v>
      </c>
      <c r="E63" s="25" t="s">
        <v>2</v>
      </c>
      <c r="F63" s="26" t="s">
        <v>2</v>
      </c>
    </row>
    <row r="64" spans="1:6" ht="13.5">
      <c r="A64" s="5" t="s">
        <v>15</v>
      </c>
      <c r="B64" s="6" t="s">
        <v>459</v>
      </c>
      <c r="C64" s="7" t="s">
        <v>159</v>
      </c>
      <c r="D64" s="8" t="s">
        <v>2</v>
      </c>
      <c r="E64" s="25" t="s">
        <v>2</v>
      </c>
      <c r="F64" s="26" t="s">
        <v>2</v>
      </c>
    </row>
    <row r="65" spans="1:6" ht="13.5">
      <c r="A65" s="5" t="s">
        <v>41</v>
      </c>
      <c r="B65" s="6" t="s">
        <v>460</v>
      </c>
      <c r="C65" s="7" t="s">
        <v>159</v>
      </c>
      <c r="D65" s="8" t="s">
        <v>2</v>
      </c>
      <c r="E65" s="25" t="s">
        <v>2</v>
      </c>
      <c r="F65" s="26" t="s">
        <v>2</v>
      </c>
    </row>
    <row r="66" spans="1:6" ht="13.5">
      <c r="A66" s="5" t="s">
        <v>495</v>
      </c>
      <c r="B66" s="6" t="s">
        <v>447</v>
      </c>
      <c r="C66" s="7" t="s">
        <v>2</v>
      </c>
      <c r="D66" s="8" t="s">
        <v>2</v>
      </c>
      <c r="E66" s="25" t="s">
        <v>2</v>
      </c>
      <c r="F66" s="26" t="s">
        <v>2</v>
      </c>
    </row>
    <row r="67" spans="1:6" ht="13.5">
      <c r="A67" s="5" t="s">
        <v>12</v>
      </c>
      <c r="B67" s="6" t="s">
        <v>496</v>
      </c>
      <c r="C67" s="7" t="s">
        <v>39</v>
      </c>
      <c r="D67" s="8" t="s">
        <v>2</v>
      </c>
      <c r="E67" s="25" t="s">
        <v>2</v>
      </c>
      <c r="F67" s="26" t="s">
        <v>2</v>
      </c>
    </row>
    <row r="68" spans="1:6" ht="13.5">
      <c r="A68" s="5" t="s">
        <v>15</v>
      </c>
      <c r="B68" s="6" t="s">
        <v>448</v>
      </c>
      <c r="C68" s="7" t="s">
        <v>39</v>
      </c>
      <c r="D68" s="8" t="s">
        <v>2</v>
      </c>
      <c r="E68" s="25" t="s">
        <v>2</v>
      </c>
      <c r="F68" s="26" t="s">
        <v>2</v>
      </c>
    </row>
    <row r="69" spans="1:6" ht="13.5">
      <c r="A69" s="5" t="s">
        <v>41</v>
      </c>
      <c r="B69" s="6" t="s">
        <v>497</v>
      </c>
      <c r="C69" s="7" t="s">
        <v>79</v>
      </c>
      <c r="D69" s="8" t="s">
        <v>2</v>
      </c>
      <c r="E69" s="25" t="s">
        <v>2</v>
      </c>
      <c r="F69" s="26" t="s">
        <v>2</v>
      </c>
    </row>
    <row r="70" spans="1:6" ht="13.5">
      <c r="A70" s="5" t="s">
        <v>57</v>
      </c>
      <c r="B70" s="6" t="s">
        <v>498</v>
      </c>
      <c r="C70" s="7" t="s">
        <v>79</v>
      </c>
      <c r="D70" s="8" t="s">
        <v>2</v>
      </c>
      <c r="E70" s="25" t="s">
        <v>2</v>
      </c>
      <c r="F70" s="26" t="s">
        <v>2</v>
      </c>
    </row>
    <row r="71" spans="1:6" ht="13.5">
      <c r="A71" s="5" t="s">
        <v>67</v>
      </c>
      <c r="B71" s="6" t="s">
        <v>499</v>
      </c>
      <c r="C71" s="7" t="s">
        <v>500</v>
      </c>
      <c r="D71" s="8" t="s">
        <v>2</v>
      </c>
      <c r="E71" s="25" t="s">
        <v>2</v>
      </c>
      <c r="F71" s="26" t="s">
        <v>2</v>
      </c>
    </row>
    <row r="72" spans="1:6" ht="13.5">
      <c r="A72" s="5" t="s">
        <v>68</v>
      </c>
      <c r="B72" s="6" t="s">
        <v>501</v>
      </c>
      <c r="C72" s="7" t="s">
        <v>500</v>
      </c>
      <c r="D72" s="8" t="s">
        <v>2</v>
      </c>
      <c r="E72" s="25" t="s">
        <v>2</v>
      </c>
      <c r="F72" s="26" t="s">
        <v>2</v>
      </c>
    </row>
    <row r="73" spans="1:6" ht="13.5">
      <c r="A73" s="5" t="s">
        <v>69</v>
      </c>
      <c r="B73" s="6" t="s">
        <v>502</v>
      </c>
      <c r="C73" s="7" t="s">
        <v>79</v>
      </c>
      <c r="D73" s="8" t="s">
        <v>2</v>
      </c>
      <c r="E73" s="25" t="s">
        <v>2</v>
      </c>
      <c r="F73" s="26" t="s">
        <v>2</v>
      </c>
    </row>
    <row r="74" spans="1:6" ht="13.5">
      <c r="A74" s="5" t="s">
        <v>71</v>
      </c>
      <c r="B74" s="6" t="s">
        <v>503</v>
      </c>
      <c r="C74" s="7" t="s">
        <v>79</v>
      </c>
      <c r="D74" s="8" t="s">
        <v>2</v>
      </c>
      <c r="E74" s="25" t="s">
        <v>2</v>
      </c>
      <c r="F74" s="26" t="s">
        <v>2</v>
      </c>
    </row>
    <row r="75" spans="1:6" ht="13.5">
      <c r="A75" s="5" t="s">
        <v>2</v>
      </c>
      <c r="B75" s="6" t="s">
        <v>61</v>
      </c>
      <c r="C75" s="7" t="s">
        <v>2</v>
      </c>
      <c r="D75" s="8" t="s">
        <v>2</v>
      </c>
      <c r="E75" s="25" t="s">
        <v>2</v>
      </c>
      <c r="F75" s="26" t="s">
        <v>2</v>
      </c>
    </row>
    <row r="76" spans="1:6" ht="13.5">
      <c r="A76" s="5" t="s">
        <v>504</v>
      </c>
      <c r="B76" s="6" t="s">
        <v>505</v>
      </c>
      <c r="C76" s="7" t="s">
        <v>2</v>
      </c>
      <c r="D76" s="8" t="s">
        <v>2</v>
      </c>
      <c r="E76" s="25" t="s">
        <v>2</v>
      </c>
      <c r="F76" s="26" t="s">
        <v>2</v>
      </c>
    </row>
    <row r="77" spans="1:6" ht="13.5">
      <c r="A77" s="5" t="s">
        <v>12</v>
      </c>
      <c r="B77" s="6" t="s">
        <v>506</v>
      </c>
      <c r="C77" s="7" t="s">
        <v>39</v>
      </c>
      <c r="D77" s="8" t="s">
        <v>2</v>
      </c>
      <c r="E77" s="25" t="s">
        <v>2</v>
      </c>
      <c r="F77" s="26" t="s">
        <v>2</v>
      </c>
    </row>
    <row r="78" spans="1:6" ht="13.5">
      <c r="A78" s="5" t="s">
        <v>507</v>
      </c>
      <c r="B78" s="6" t="s">
        <v>508</v>
      </c>
      <c r="C78" s="7" t="s">
        <v>2</v>
      </c>
      <c r="D78" s="8" t="s">
        <v>2</v>
      </c>
      <c r="E78" s="25" t="s">
        <v>2</v>
      </c>
      <c r="F78" s="26" t="s">
        <v>2</v>
      </c>
    </row>
    <row r="79" spans="1:6" ht="13.5">
      <c r="A79" s="5" t="s">
        <v>12</v>
      </c>
      <c r="B79" s="6" t="s">
        <v>509</v>
      </c>
      <c r="C79" s="7" t="s">
        <v>39</v>
      </c>
      <c r="D79" s="8" t="s">
        <v>2</v>
      </c>
      <c r="E79" s="25" t="s">
        <v>2</v>
      </c>
      <c r="F79" s="26" t="s">
        <v>2</v>
      </c>
    </row>
    <row r="80" spans="1:6" ht="13.5">
      <c r="A80" s="5" t="s">
        <v>15</v>
      </c>
      <c r="B80" s="6" t="s">
        <v>510</v>
      </c>
      <c r="C80" s="7" t="s">
        <v>39</v>
      </c>
      <c r="D80" s="8" t="s">
        <v>2</v>
      </c>
      <c r="E80" s="25" t="s">
        <v>2</v>
      </c>
      <c r="F80" s="26" t="s">
        <v>2</v>
      </c>
    </row>
    <row r="81" spans="1:6" ht="13.5">
      <c r="A81" s="5" t="s">
        <v>511</v>
      </c>
      <c r="B81" s="6" t="s">
        <v>512</v>
      </c>
      <c r="C81" s="7" t="s">
        <v>2</v>
      </c>
      <c r="D81" s="8" t="s">
        <v>2</v>
      </c>
      <c r="E81" s="25" t="s">
        <v>2</v>
      </c>
      <c r="F81" s="26" t="s">
        <v>2</v>
      </c>
    </row>
    <row r="82" spans="1:6" ht="13.5">
      <c r="A82" s="5" t="s">
        <v>12</v>
      </c>
      <c r="B82" s="6" t="s">
        <v>513</v>
      </c>
      <c r="C82" s="7" t="s">
        <v>14</v>
      </c>
      <c r="D82" s="8" t="s">
        <v>2</v>
      </c>
      <c r="E82" s="25" t="s">
        <v>2</v>
      </c>
      <c r="F82" s="26" t="s">
        <v>2</v>
      </c>
    </row>
    <row r="83" spans="1:6" ht="13.5">
      <c r="A83" s="5" t="s">
        <v>15</v>
      </c>
      <c r="B83" s="6" t="s">
        <v>514</v>
      </c>
      <c r="C83" s="7" t="s">
        <v>14</v>
      </c>
      <c r="D83" s="8" t="s">
        <v>2</v>
      </c>
      <c r="E83" s="25" t="s">
        <v>2</v>
      </c>
      <c r="F83" s="26" t="s">
        <v>2</v>
      </c>
    </row>
    <row r="84" spans="1:6" ht="13.5">
      <c r="A84" s="5" t="s">
        <v>515</v>
      </c>
      <c r="B84" s="6" t="s">
        <v>516</v>
      </c>
      <c r="C84" s="7" t="s">
        <v>14</v>
      </c>
      <c r="D84" s="8" t="s">
        <v>2</v>
      </c>
      <c r="E84" s="25" t="s">
        <v>2</v>
      </c>
      <c r="F84" s="26" t="s">
        <v>2</v>
      </c>
    </row>
    <row r="85" spans="1:6" ht="13.5">
      <c r="A85" s="5" t="s">
        <v>517</v>
      </c>
      <c r="B85" s="6" t="s">
        <v>518</v>
      </c>
      <c r="C85" s="7" t="s">
        <v>2</v>
      </c>
      <c r="D85" s="8" t="s">
        <v>2</v>
      </c>
      <c r="E85" s="25" t="s">
        <v>2</v>
      </c>
      <c r="F85" s="26" t="s">
        <v>2</v>
      </c>
    </row>
    <row r="86" spans="1:6" ht="13.5">
      <c r="A86" s="5" t="s">
        <v>12</v>
      </c>
      <c r="B86" s="6" t="s">
        <v>519</v>
      </c>
      <c r="C86" s="7" t="s">
        <v>159</v>
      </c>
      <c r="D86" s="8" t="s">
        <v>2</v>
      </c>
      <c r="E86" s="25" t="s">
        <v>2</v>
      </c>
      <c r="F86" s="26" t="s">
        <v>2</v>
      </c>
    </row>
    <row r="87" spans="1:6" ht="13.5">
      <c r="A87" s="5" t="s">
        <v>15</v>
      </c>
      <c r="B87" s="6" t="s">
        <v>520</v>
      </c>
      <c r="C87" s="7" t="s">
        <v>159</v>
      </c>
      <c r="D87" s="8" t="s">
        <v>2</v>
      </c>
      <c r="E87" s="25" t="s">
        <v>2</v>
      </c>
      <c r="F87" s="26" t="s">
        <v>2</v>
      </c>
    </row>
    <row r="88" spans="1:6" ht="13.5">
      <c r="A88" s="17" t="s">
        <v>41</v>
      </c>
      <c r="B88" s="18" t="s">
        <v>521</v>
      </c>
      <c r="C88" s="19" t="s">
        <v>159</v>
      </c>
      <c r="D88" s="20" t="s">
        <v>2</v>
      </c>
      <c r="E88" s="32" t="s">
        <v>2</v>
      </c>
      <c r="F88" s="33" t="s">
        <v>2</v>
      </c>
    </row>
    <row r="89" spans="1:6" ht="13.5">
      <c r="A89" s="5" t="s">
        <v>57</v>
      </c>
      <c r="B89" s="6" t="s">
        <v>522</v>
      </c>
      <c r="C89" s="7" t="s">
        <v>159</v>
      </c>
      <c r="D89" s="8" t="s">
        <v>2</v>
      </c>
      <c r="E89" s="25" t="s">
        <v>2</v>
      </c>
      <c r="F89" s="26" t="s">
        <v>2</v>
      </c>
    </row>
    <row r="90" spans="1:6" ht="13.5">
      <c r="A90" s="5" t="s">
        <v>67</v>
      </c>
      <c r="B90" s="6" t="s">
        <v>523</v>
      </c>
      <c r="C90" s="7" t="s">
        <v>159</v>
      </c>
      <c r="D90" s="8" t="s">
        <v>2</v>
      </c>
      <c r="E90" s="25" t="s">
        <v>2</v>
      </c>
      <c r="F90" s="26" t="s">
        <v>2</v>
      </c>
    </row>
    <row r="91" spans="1:6" ht="13.5">
      <c r="A91" s="5" t="s">
        <v>2</v>
      </c>
      <c r="B91" s="6" t="s">
        <v>61</v>
      </c>
      <c r="C91" s="7" t="s">
        <v>2</v>
      </c>
      <c r="D91" s="8" t="s">
        <v>2</v>
      </c>
      <c r="E91" s="25" t="s">
        <v>2</v>
      </c>
      <c r="F91" s="26" t="s">
        <v>2</v>
      </c>
    </row>
    <row r="92" spans="1:6" ht="13.5">
      <c r="A92" s="5" t="s">
        <v>524</v>
      </c>
      <c r="B92" s="6" t="s">
        <v>525</v>
      </c>
      <c r="C92" s="7" t="s">
        <v>2</v>
      </c>
      <c r="D92" s="8" t="s">
        <v>2</v>
      </c>
      <c r="E92" s="25" t="s">
        <v>2</v>
      </c>
      <c r="F92" s="26" t="s">
        <v>2</v>
      </c>
    </row>
    <row r="93" spans="1:6" ht="24">
      <c r="A93" s="5" t="s">
        <v>12</v>
      </c>
      <c r="B93" s="6" t="s">
        <v>526</v>
      </c>
      <c r="C93" s="7" t="s">
        <v>79</v>
      </c>
      <c r="D93" s="8" t="s">
        <v>2</v>
      </c>
      <c r="E93" s="25" t="s">
        <v>2</v>
      </c>
      <c r="F93" s="26" t="s">
        <v>2</v>
      </c>
    </row>
    <row r="94" spans="1:6" ht="13.5">
      <c r="A94" s="5" t="s">
        <v>15</v>
      </c>
      <c r="B94" s="6" t="s">
        <v>527</v>
      </c>
      <c r="C94" s="7" t="s">
        <v>528</v>
      </c>
      <c r="D94" s="8" t="s">
        <v>2</v>
      </c>
      <c r="E94" s="25" t="s">
        <v>2</v>
      </c>
      <c r="F94" s="26" t="s">
        <v>2</v>
      </c>
    </row>
    <row r="95" spans="1:6" ht="13.5">
      <c r="A95" s="5" t="s">
        <v>41</v>
      </c>
      <c r="B95" s="6" t="s">
        <v>529</v>
      </c>
      <c r="C95" s="7" t="s">
        <v>292</v>
      </c>
      <c r="D95" s="8" t="s">
        <v>2</v>
      </c>
      <c r="E95" s="25" t="s">
        <v>2</v>
      </c>
      <c r="F95" s="26" t="s">
        <v>2</v>
      </c>
    </row>
    <row r="96" spans="1:6" ht="13.5">
      <c r="A96" s="5" t="s">
        <v>57</v>
      </c>
      <c r="B96" s="6" t="s">
        <v>530</v>
      </c>
      <c r="C96" s="7" t="s">
        <v>292</v>
      </c>
      <c r="D96" s="8" t="s">
        <v>2</v>
      </c>
      <c r="E96" s="25" t="s">
        <v>2</v>
      </c>
      <c r="F96" s="26" t="s">
        <v>2</v>
      </c>
    </row>
    <row r="97" spans="1:6" ht="13.5">
      <c r="A97" s="5" t="s">
        <v>67</v>
      </c>
      <c r="B97" s="6" t="s">
        <v>531</v>
      </c>
      <c r="C97" s="7" t="s">
        <v>292</v>
      </c>
      <c r="D97" s="8" t="s">
        <v>2</v>
      </c>
      <c r="E97" s="25" t="s">
        <v>2</v>
      </c>
      <c r="F97" s="26" t="s">
        <v>2</v>
      </c>
    </row>
    <row r="98" spans="1:6" ht="13.5">
      <c r="A98" s="5" t="s">
        <v>2</v>
      </c>
      <c r="B98" s="6" t="s">
        <v>61</v>
      </c>
      <c r="C98" s="7" t="s">
        <v>2</v>
      </c>
      <c r="D98" s="8" t="s">
        <v>2</v>
      </c>
      <c r="E98" s="25" t="s">
        <v>2</v>
      </c>
      <c r="F98" s="26" t="s">
        <v>2</v>
      </c>
    </row>
    <row r="99" spans="1:6" ht="12.75" customHeight="1">
      <c r="A99" s="5"/>
      <c r="B99" s="21"/>
      <c r="C99" s="21"/>
      <c r="D99" s="23"/>
      <c r="E99" s="34"/>
      <c r="F99" s="35"/>
    </row>
    <row r="100" spans="1:6" ht="31.5" customHeight="1" thickBot="1">
      <c r="A100" s="80" t="s">
        <v>790</v>
      </c>
      <c r="B100" s="70"/>
      <c r="C100" s="70"/>
      <c r="D100" s="71"/>
      <c r="E100" s="72">
        <v>0</v>
      </c>
      <c r="F100" s="79"/>
    </row>
  </sheetData>
  <sheetProtection password="DCC3" sheet="1"/>
  <mergeCells count="5">
    <mergeCell ref="A100:D100"/>
    <mergeCell ref="E100:F100"/>
    <mergeCell ref="A1:F1"/>
    <mergeCell ref="A3:F3"/>
    <mergeCell ref="A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88"/>
  <sheetViews>
    <sheetView zoomScalePageLayoutView="0" workbookViewId="0" topLeftCell="A10">
      <selection activeCell="E26" sqref="E26"/>
    </sheetView>
  </sheetViews>
  <sheetFormatPr defaultColWidth="9.140625" defaultRowHeight="12.75"/>
  <cols>
    <col min="2" max="2" width="24.140625" style="0" customWidth="1"/>
    <col min="4" max="4" width="10.8515625" style="0" customWidth="1"/>
    <col min="5" max="5" width="11.140625" style="0" customWidth="1"/>
    <col min="6" max="6" width="18.421875" style="0" customWidth="1"/>
  </cols>
  <sheetData>
    <row r="1" spans="1:6" ht="25.5">
      <c r="A1" s="66" t="s">
        <v>0</v>
      </c>
      <c r="B1" s="66"/>
      <c r="C1" s="66"/>
      <c r="D1" s="66"/>
      <c r="E1" s="66"/>
      <c r="F1" s="66"/>
    </row>
    <row r="2" spans="1:6" ht="13.5" customHeight="1" thickBot="1">
      <c r="A2" s="68" t="s">
        <v>1</v>
      </c>
      <c r="B2" s="68"/>
      <c r="C2" s="68"/>
      <c r="D2" s="68"/>
      <c r="E2" s="68"/>
      <c r="F2" s="27" t="s">
        <v>786</v>
      </c>
    </row>
    <row r="3" spans="1:6" ht="17.25">
      <c r="A3" s="67" t="s">
        <v>532</v>
      </c>
      <c r="B3" s="67"/>
      <c r="C3" s="67"/>
      <c r="D3" s="67"/>
      <c r="E3" s="67"/>
      <c r="F3" s="67"/>
    </row>
    <row r="4" spans="1:6" ht="12.75">
      <c r="A4" s="2" t="s">
        <v>4</v>
      </c>
      <c r="B4" s="3" t="s">
        <v>5</v>
      </c>
      <c r="C4" s="3" t="s">
        <v>6</v>
      </c>
      <c r="D4" s="3" t="s">
        <v>7</v>
      </c>
      <c r="E4" s="3" t="s">
        <v>8</v>
      </c>
      <c r="F4" s="4" t="s">
        <v>9</v>
      </c>
    </row>
    <row r="5" spans="1:6" ht="13.5">
      <c r="A5" s="5" t="s">
        <v>533</v>
      </c>
      <c r="B5" s="14" t="s">
        <v>756</v>
      </c>
      <c r="C5" s="7" t="s">
        <v>79</v>
      </c>
      <c r="D5" s="8"/>
      <c r="E5" s="25"/>
      <c r="F5" s="26" t="s">
        <v>2</v>
      </c>
    </row>
    <row r="6" spans="1:6" ht="13.5">
      <c r="A6" s="5" t="s">
        <v>12</v>
      </c>
      <c r="B6" s="14" t="s">
        <v>754</v>
      </c>
      <c r="C6" s="7" t="s">
        <v>79</v>
      </c>
      <c r="D6" s="8">
        <v>85</v>
      </c>
      <c r="E6" s="62"/>
      <c r="F6" s="26">
        <f>ROUND(D6*E6,2)</f>
        <v>0</v>
      </c>
    </row>
    <row r="7" spans="1:6" ht="13.5">
      <c r="A7" s="5" t="s">
        <v>15</v>
      </c>
      <c r="B7" s="14" t="s">
        <v>755</v>
      </c>
      <c r="C7" s="7" t="s">
        <v>79</v>
      </c>
      <c r="D7" s="8">
        <v>460</v>
      </c>
      <c r="E7" s="62"/>
      <c r="F7" s="26">
        <f>ROUND(D7*E7,2)</f>
        <v>0</v>
      </c>
    </row>
    <row r="8" spans="1:6" ht="13.5">
      <c r="A8" s="17" t="s">
        <v>534</v>
      </c>
      <c r="B8" s="18" t="s">
        <v>535</v>
      </c>
      <c r="C8" s="19" t="s">
        <v>79</v>
      </c>
      <c r="D8" s="20">
        <v>7086</v>
      </c>
      <c r="E8" s="62"/>
      <c r="F8" s="26">
        <f>ROUND(D8*E8,2)</f>
        <v>0</v>
      </c>
    </row>
    <row r="9" spans="1:6" ht="13.5">
      <c r="A9" s="5" t="s">
        <v>536</v>
      </c>
      <c r="B9" s="6" t="s">
        <v>537</v>
      </c>
      <c r="C9" s="7" t="s">
        <v>79</v>
      </c>
      <c r="D9" s="8" t="s">
        <v>2</v>
      </c>
      <c r="E9" s="25" t="s">
        <v>2</v>
      </c>
      <c r="F9" s="26"/>
    </row>
    <row r="10" spans="1:6" ht="13.5">
      <c r="A10" s="5" t="s">
        <v>538</v>
      </c>
      <c r="B10" s="6" t="s">
        <v>539</v>
      </c>
      <c r="C10" s="7" t="s">
        <v>406</v>
      </c>
      <c r="D10" s="8" t="s">
        <v>2</v>
      </c>
      <c r="E10" s="25" t="s">
        <v>2</v>
      </c>
      <c r="F10" s="26"/>
    </row>
    <row r="11" spans="1:6" ht="13.5">
      <c r="A11" s="5" t="s">
        <v>540</v>
      </c>
      <c r="B11" s="6" t="s">
        <v>541</v>
      </c>
      <c r="C11" s="7" t="s">
        <v>2</v>
      </c>
      <c r="D11" s="8" t="s">
        <v>2</v>
      </c>
      <c r="E11" s="25" t="s">
        <v>2</v>
      </c>
      <c r="F11" s="26"/>
    </row>
    <row r="12" spans="1:6" ht="13.5">
      <c r="A12" s="5" t="s">
        <v>12</v>
      </c>
      <c r="B12" s="6" t="s">
        <v>542</v>
      </c>
      <c r="C12" s="7" t="s">
        <v>406</v>
      </c>
      <c r="D12" s="8" t="s">
        <v>2</v>
      </c>
      <c r="E12" s="25" t="s">
        <v>2</v>
      </c>
      <c r="F12" s="26"/>
    </row>
    <row r="13" spans="1:6" ht="13.5">
      <c r="A13" s="5" t="s">
        <v>15</v>
      </c>
      <c r="B13" s="6" t="s">
        <v>543</v>
      </c>
      <c r="C13" s="7" t="s">
        <v>406</v>
      </c>
      <c r="D13" s="8" t="s">
        <v>2</v>
      </c>
      <c r="E13" s="25" t="s">
        <v>2</v>
      </c>
      <c r="F13" s="26"/>
    </row>
    <row r="14" spans="1:6" ht="13.5">
      <c r="A14" s="5" t="s">
        <v>41</v>
      </c>
      <c r="B14" s="6" t="s">
        <v>544</v>
      </c>
      <c r="C14" s="7" t="s">
        <v>406</v>
      </c>
      <c r="D14" s="8" t="s">
        <v>2</v>
      </c>
      <c r="E14" s="25" t="s">
        <v>2</v>
      </c>
      <c r="F14" s="26"/>
    </row>
    <row r="15" spans="1:6" ht="13.5">
      <c r="A15" s="5" t="s">
        <v>545</v>
      </c>
      <c r="B15" s="6" t="s">
        <v>546</v>
      </c>
      <c r="C15" s="7" t="s">
        <v>2</v>
      </c>
      <c r="D15" s="8" t="s">
        <v>2</v>
      </c>
      <c r="E15" s="25" t="s">
        <v>2</v>
      </c>
      <c r="F15" s="26"/>
    </row>
    <row r="16" spans="1:6" ht="13.5">
      <c r="A16" s="5" t="s">
        <v>12</v>
      </c>
      <c r="B16" s="6" t="s">
        <v>547</v>
      </c>
      <c r="C16" s="7" t="s">
        <v>79</v>
      </c>
      <c r="D16" s="8" t="s">
        <v>2</v>
      </c>
      <c r="E16" s="25" t="s">
        <v>2</v>
      </c>
      <c r="F16" s="26"/>
    </row>
    <row r="17" spans="1:6" ht="13.5">
      <c r="A17" s="5" t="s">
        <v>15</v>
      </c>
      <c r="B17" s="6" t="s">
        <v>548</v>
      </c>
      <c r="C17" s="7" t="s">
        <v>79</v>
      </c>
      <c r="D17" s="8" t="s">
        <v>2</v>
      </c>
      <c r="E17" s="25" t="s">
        <v>2</v>
      </c>
      <c r="F17" s="26"/>
    </row>
    <row r="18" spans="1:6" ht="13.5">
      <c r="A18" s="5" t="s">
        <v>549</v>
      </c>
      <c r="B18" s="6" t="s">
        <v>173</v>
      </c>
      <c r="C18" s="7" t="s">
        <v>50</v>
      </c>
      <c r="D18" s="8" t="s">
        <v>2</v>
      </c>
      <c r="E18" s="25" t="s">
        <v>2</v>
      </c>
      <c r="F18" s="26"/>
    </row>
    <row r="19" spans="1:6" ht="13.5">
      <c r="A19" s="5" t="s">
        <v>550</v>
      </c>
      <c r="B19" s="6" t="s">
        <v>551</v>
      </c>
      <c r="C19" s="7" t="s">
        <v>79</v>
      </c>
      <c r="D19" s="8" t="s">
        <v>2</v>
      </c>
      <c r="E19" s="25" t="s">
        <v>2</v>
      </c>
      <c r="F19" s="26"/>
    </row>
    <row r="20" spans="1:6" ht="13.5">
      <c r="A20" s="5" t="s">
        <v>552</v>
      </c>
      <c r="B20" s="6" t="s">
        <v>553</v>
      </c>
      <c r="C20" s="7" t="s">
        <v>79</v>
      </c>
      <c r="D20" s="8" t="s">
        <v>2</v>
      </c>
      <c r="E20" s="25" t="s">
        <v>2</v>
      </c>
      <c r="F20" s="26"/>
    </row>
    <row r="21" spans="1:6" ht="13.5">
      <c r="A21" s="5" t="s">
        <v>554</v>
      </c>
      <c r="B21" s="6" t="s">
        <v>555</v>
      </c>
      <c r="C21" s="7" t="s">
        <v>79</v>
      </c>
      <c r="D21" s="8" t="s">
        <v>2</v>
      </c>
      <c r="E21" s="25" t="s">
        <v>2</v>
      </c>
      <c r="F21" s="26"/>
    </row>
    <row r="22" spans="1:6" ht="13.5">
      <c r="A22" s="5" t="s">
        <v>556</v>
      </c>
      <c r="B22" s="6" t="s">
        <v>557</v>
      </c>
      <c r="C22" s="7" t="s">
        <v>79</v>
      </c>
      <c r="D22" s="8" t="s">
        <v>2</v>
      </c>
      <c r="E22" s="25" t="s">
        <v>2</v>
      </c>
      <c r="F22" s="26"/>
    </row>
    <row r="23" spans="1:6" ht="13.5">
      <c r="A23" s="5" t="s">
        <v>558</v>
      </c>
      <c r="B23" s="6" t="s">
        <v>559</v>
      </c>
      <c r="C23" s="7" t="s">
        <v>79</v>
      </c>
      <c r="D23" s="8" t="s">
        <v>2</v>
      </c>
      <c r="E23" s="25" t="s">
        <v>2</v>
      </c>
      <c r="F23" s="26"/>
    </row>
    <row r="24" spans="1:6" ht="13.5">
      <c r="A24" s="5" t="s">
        <v>560</v>
      </c>
      <c r="B24" s="6" t="s">
        <v>561</v>
      </c>
      <c r="C24" s="7" t="s">
        <v>562</v>
      </c>
      <c r="D24" s="8" t="s">
        <v>2</v>
      </c>
      <c r="E24" s="25" t="s">
        <v>2</v>
      </c>
      <c r="F24" s="26"/>
    </row>
    <row r="25" spans="1:6" ht="13.5">
      <c r="A25" s="5" t="s">
        <v>563</v>
      </c>
      <c r="B25" s="6" t="s">
        <v>564</v>
      </c>
      <c r="C25" s="7" t="s">
        <v>562</v>
      </c>
      <c r="D25" s="8" t="s">
        <v>2</v>
      </c>
      <c r="E25" s="25" t="s">
        <v>2</v>
      </c>
      <c r="F25" s="26"/>
    </row>
    <row r="26" spans="1:6" ht="13.5">
      <c r="A26" s="5" t="s">
        <v>565</v>
      </c>
      <c r="B26" s="6" t="s">
        <v>566</v>
      </c>
      <c r="C26" s="7" t="s">
        <v>406</v>
      </c>
      <c r="D26" s="8">
        <v>61</v>
      </c>
      <c r="E26" s="62"/>
      <c r="F26" s="26">
        <f>ROUND(D26*E26,2)</f>
        <v>0</v>
      </c>
    </row>
    <row r="27" spans="1:6" ht="13.5">
      <c r="A27" s="5" t="s">
        <v>567</v>
      </c>
      <c r="B27" s="6" t="s">
        <v>568</v>
      </c>
      <c r="C27" s="7" t="s">
        <v>406</v>
      </c>
      <c r="D27" s="8" t="s">
        <v>2</v>
      </c>
      <c r="E27" s="25"/>
      <c r="F27" s="26"/>
    </row>
    <row r="28" spans="1:6" ht="13.5">
      <c r="A28" s="5" t="s">
        <v>569</v>
      </c>
      <c r="B28" s="6" t="s">
        <v>570</v>
      </c>
      <c r="C28" s="7" t="s">
        <v>406</v>
      </c>
      <c r="D28" s="8" t="s">
        <v>2</v>
      </c>
      <c r="E28" s="25"/>
      <c r="F28" s="26"/>
    </row>
    <row r="29" spans="1:6" ht="13.5">
      <c r="A29" s="5" t="s">
        <v>571</v>
      </c>
      <c r="B29" s="6" t="s">
        <v>572</v>
      </c>
      <c r="C29" s="7" t="s">
        <v>406</v>
      </c>
      <c r="D29" s="8" t="s">
        <v>2</v>
      </c>
      <c r="E29" s="25"/>
      <c r="F29" s="26"/>
    </row>
    <row r="30" spans="1:6" ht="13.5">
      <c r="A30" s="5" t="s">
        <v>573</v>
      </c>
      <c r="B30" s="6" t="s">
        <v>574</v>
      </c>
      <c r="C30" s="7" t="s">
        <v>406</v>
      </c>
      <c r="D30" s="8"/>
      <c r="E30" s="25"/>
      <c r="F30" s="26"/>
    </row>
    <row r="31" spans="1:6" ht="13.5">
      <c r="A31" s="5" t="s">
        <v>12</v>
      </c>
      <c r="B31" s="6" t="s">
        <v>757</v>
      </c>
      <c r="C31" s="7" t="s">
        <v>406</v>
      </c>
      <c r="D31" s="8">
        <v>12</v>
      </c>
      <c r="E31" s="62"/>
      <c r="F31" s="26">
        <f>ROUND(D31*E31,2)</f>
        <v>0</v>
      </c>
    </row>
    <row r="32" spans="1:6" ht="13.5">
      <c r="A32" s="5" t="s">
        <v>15</v>
      </c>
      <c r="B32" s="6" t="s">
        <v>758</v>
      </c>
      <c r="C32" s="7" t="s">
        <v>406</v>
      </c>
      <c r="D32" s="8">
        <v>2</v>
      </c>
      <c r="E32" s="62"/>
      <c r="F32" s="26">
        <f>ROUND(D32*E32,2)</f>
        <v>0</v>
      </c>
    </row>
    <row r="33" spans="1:6" ht="13.5">
      <c r="A33" s="5" t="s">
        <v>41</v>
      </c>
      <c r="B33" s="6" t="s">
        <v>759</v>
      </c>
      <c r="C33" s="7" t="s">
        <v>406</v>
      </c>
      <c r="D33" s="8">
        <v>6</v>
      </c>
      <c r="E33" s="62"/>
      <c r="F33" s="26">
        <f>ROUND(D33*E33,2)</f>
        <v>0</v>
      </c>
    </row>
    <row r="34" spans="1:6" ht="13.5">
      <c r="A34" s="5" t="s">
        <v>57</v>
      </c>
      <c r="B34" s="6" t="s">
        <v>760</v>
      </c>
      <c r="C34" s="7" t="s">
        <v>406</v>
      </c>
      <c r="D34" s="8">
        <v>2</v>
      </c>
      <c r="E34" s="62"/>
      <c r="F34" s="26">
        <f>ROUND(D34*E34,2)</f>
        <v>0</v>
      </c>
    </row>
    <row r="35" spans="1:6" ht="13.5">
      <c r="A35" s="5" t="s">
        <v>67</v>
      </c>
      <c r="B35" s="6" t="s">
        <v>761</v>
      </c>
      <c r="C35" s="7" t="s">
        <v>406</v>
      </c>
      <c r="D35" s="8">
        <v>6</v>
      </c>
      <c r="E35" s="62"/>
      <c r="F35" s="26">
        <f>ROUND(D35*E35,2)</f>
        <v>0</v>
      </c>
    </row>
    <row r="36" spans="1:6" ht="13.5">
      <c r="A36" s="5" t="s">
        <v>575</v>
      </c>
      <c r="B36" s="6" t="s">
        <v>576</v>
      </c>
      <c r="C36" s="7" t="s">
        <v>406</v>
      </c>
      <c r="D36" s="8" t="s">
        <v>2</v>
      </c>
      <c r="E36" s="25" t="s">
        <v>2</v>
      </c>
      <c r="F36" s="26"/>
    </row>
    <row r="37" spans="1:6" ht="13.5">
      <c r="A37" s="5" t="s">
        <v>577</v>
      </c>
      <c r="B37" s="6" t="s">
        <v>578</v>
      </c>
      <c r="C37" s="7" t="s">
        <v>406</v>
      </c>
      <c r="D37" s="8" t="s">
        <v>2</v>
      </c>
      <c r="E37" s="25" t="s">
        <v>2</v>
      </c>
      <c r="F37" s="26"/>
    </row>
    <row r="38" spans="1:6" ht="13.5">
      <c r="A38" s="5" t="s">
        <v>579</v>
      </c>
      <c r="B38" s="6" t="s">
        <v>580</v>
      </c>
      <c r="C38" s="7" t="s">
        <v>406</v>
      </c>
      <c r="D38" s="8">
        <v>12</v>
      </c>
      <c r="E38" s="62"/>
      <c r="F38" s="26">
        <f>ROUND(D38*E38,2)</f>
        <v>0</v>
      </c>
    </row>
    <row r="39" spans="1:6" ht="13.5">
      <c r="A39" s="5" t="s">
        <v>581</v>
      </c>
      <c r="B39" s="6" t="s">
        <v>582</v>
      </c>
      <c r="C39" s="7" t="s">
        <v>406</v>
      </c>
      <c r="D39" s="8">
        <v>247</v>
      </c>
      <c r="E39" s="62"/>
      <c r="F39" s="26">
        <f>ROUND(D39*E39,2)</f>
        <v>0</v>
      </c>
    </row>
    <row r="40" spans="1:6" ht="13.5">
      <c r="A40" s="5" t="s">
        <v>583</v>
      </c>
      <c r="B40" s="6" t="s">
        <v>584</v>
      </c>
      <c r="C40" s="7" t="s">
        <v>406</v>
      </c>
      <c r="D40" s="8">
        <v>110</v>
      </c>
      <c r="E40" s="62"/>
      <c r="F40" s="26">
        <f>ROUND(D40*E40,2)</f>
        <v>0</v>
      </c>
    </row>
    <row r="41" spans="1:6" ht="13.5">
      <c r="A41" s="5" t="s">
        <v>585</v>
      </c>
      <c r="B41" s="6" t="s">
        <v>586</v>
      </c>
      <c r="C41" s="7" t="s">
        <v>406</v>
      </c>
      <c r="D41" s="8" t="s">
        <v>2</v>
      </c>
      <c r="E41" s="25"/>
      <c r="F41" s="26"/>
    </row>
    <row r="42" spans="1:6" ht="13.5">
      <c r="A42" s="5" t="s">
        <v>682</v>
      </c>
      <c r="B42" s="6" t="s">
        <v>683</v>
      </c>
      <c r="C42" s="7" t="s">
        <v>684</v>
      </c>
      <c r="D42" s="8">
        <v>60</v>
      </c>
      <c r="E42" s="62"/>
      <c r="F42" s="26">
        <f>ROUND(D42*E42,2)</f>
        <v>0</v>
      </c>
    </row>
    <row r="43" spans="1:6" ht="13.5">
      <c r="A43" s="5" t="s">
        <v>587</v>
      </c>
      <c r="B43" s="6" t="s">
        <v>588</v>
      </c>
      <c r="C43" s="7" t="s">
        <v>2</v>
      </c>
      <c r="D43" s="8" t="s">
        <v>2</v>
      </c>
      <c r="E43" s="25"/>
      <c r="F43" s="26"/>
    </row>
    <row r="44" spans="1:6" ht="13.5">
      <c r="A44" s="5" t="s">
        <v>12</v>
      </c>
      <c r="B44" s="6" t="s">
        <v>687</v>
      </c>
      <c r="C44" s="7" t="s">
        <v>39</v>
      </c>
      <c r="D44" s="8">
        <v>5685.92</v>
      </c>
      <c r="E44" s="62"/>
      <c r="F44" s="26">
        <f>ROUND(D44*E44,2)</f>
        <v>0</v>
      </c>
    </row>
    <row r="45" spans="1:6" ht="13.5">
      <c r="A45" s="5" t="s">
        <v>589</v>
      </c>
      <c r="B45" s="6" t="s">
        <v>590</v>
      </c>
      <c r="C45" s="7" t="s">
        <v>2</v>
      </c>
      <c r="D45" s="8" t="s">
        <v>2</v>
      </c>
      <c r="E45" s="25"/>
      <c r="F45" s="26"/>
    </row>
    <row r="46" spans="1:6" ht="13.5">
      <c r="A46" s="5" t="s">
        <v>12</v>
      </c>
      <c r="B46" s="6" t="s">
        <v>61</v>
      </c>
      <c r="C46" s="7" t="s">
        <v>39</v>
      </c>
      <c r="D46" s="8" t="s">
        <v>2</v>
      </c>
      <c r="E46" s="25"/>
      <c r="F46" s="26"/>
    </row>
    <row r="47" spans="1:6" ht="13.5">
      <c r="A47" s="5" t="s">
        <v>591</v>
      </c>
      <c r="B47" s="6" t="s">
        <v>592</v>
      </c>
      <c r="C47" s="7" t="s">
        <v>2</v>
      </c>
      <c r="D47" s="8" t="s">
        <v>2</v>
      </c>
      <c r="E47" s="25" t="s">
        <v>2</v>
      </c>
      <c r="F47" s="26"/>
    </row>
    <row r="48" spans="1:6" ht="13.5">
      <c r="A48" s="5" t="s">
        <v>12</v>
      </c>
      <c r="B48" s="6" t="s">
        <v>61</v>
      </c>
      <c r="C48" s="7" t="s">
        <v>39</v>
      </c>
      <c r="D48" s="8" t="s">
        <v>2</v>
      </c>
      <c r="E48" s="25" t="s">
        <v>2</v>
      </c>
      <c r="F48" s="26"/>
    </row>
    <row r="49" spans="1:6" ht="13.5">
      <c r="A49" s="5" t="s">
        <v>593</v>
      </c>
      <c r="B49" s="6" t="s">
        <v>594</v>
      </c>
      <c r="C49" s="7" t="s">
        <v>2</v>
      </c>
      <c r="D49" s="8" t="s">
        <v>2</v>
      </c>
      <c r="E49" s="25" t="s">
        <v>2</v>
      </c>
      <c r="F49" s="26"/>
    </row>
    <row r="50" spans="1:6" ht="13.5">
      <c r="A50" s="5" t="s">
        <v>12</v>
      </c>
      <c r="B50" s="6" t="s">
        <v>61</v>
      </c>
      <c r="C50" s="7" t="s">
        <v>39</v>
      </c>
      <c r="D50" s="8" t="s">
        <v>2</v>
      </c>
      <c r="E50" s="25" t="s">
        <v>2</v>
      </c>
      <c r="F50" s="26"/>
    </row>
    <row r="51" spans="1:6" ht="13.5">
      <c r="A51" s="5" t="s">
        <v>595</v>
      </c>
      <c r="B51" s="6" t="s">
        <v>700</v>
      </c>
      <c r="C51" s="7" t="s">
        <v>406</v>
      </c>
      <c r="D51" s="8">
        <v>12</v>
      </c>
      <c r="E51" s="62"/>
      <c r="F51" s="26">
        <f>ROUND(D51*E51,2)</f>
        <v>0</v>
      </c>
    </row>
    <row r="52" spans="1:6" ht="13.5">
      <c r="A52" s="5" t="s">
        <v>596</v>
      </c>
      <c r="B52" s="6" t="s">
        <v>597</v>
      </c>
      <c r="C52" s="7" t="s">
        <v>2</v>
      </c>
      <c r="D52" s="8" t="s">
        <v>2</v>
      </c>
      <c r="E52" s="25"/>
      <c r="F52" s="26"/>
    </row>
    <row r="53" spans="1:6" ht="13.5">
      <c r="A53" s="5" t="s">
        <v>12</v>
      </c>
      <c r="B53" s="6" t="s">
        <v>598</v>
      </c>
      <c r="C53" s="7" t="s">
        <v>406</v>
      </c>
      <c r="D53" s="8" t="s">
        <v>2</v>
      </c>
      <c r="E53" s="25"/>
      <c r="F53" s="26"/>
    </row>
    <row r="54" spans="1:6" ht="13.5">
      <c r="A54" s="5" t="s">
        <v>15</v>
      </c>
      <c r="B54" s="6" t="s">
        <v>599</v>
      </c>
      <c r="C54" s="7" t="s">
        <v>406</v>
      </c>
      <c r="D54" s="8" t="s">
        <v>2</v>
      </c>
      <c r="E54" s="25"/>
      <c r="F54" s="26"/>
    </row>
    <row r="55" spans="1:6" ht="13.5">
      <c r="A55" s="5" t="s">
        <v>600</v>
      </c>
      <c r="B55" s="6" t="s">
        <v>688</v>
      </c>
      <c r="C55" s="7" t="s">
        <v>601</v>
      </c>
      <c r="D55" s="8" t="s">
        <v>2</v>
      </c>
      <c r="E55" s="25"/>
      <c r="F55" s="26"/>
    </row>
    <row r="56" spans="1:6" ht="13.5">
      <c r="A56" s="5" t="s">
        <v>602</v>
      </c>
      <c r="B56" s="6" t="s">
        <v>603</v>
      </c>
      <c r="C56" s="7" t="s">
        <v>406</v>
      </c>
      <c r="D56" s="8" t="s">
        <v>2</v>
      </c>
      <c r="E56" s="25"/>
      <c r="F56" s="26"/>
    </row>
    <row r="57" spans="1:6" ht="13.5">
      <c r="A57" s="5" t="s">
        <v>685</v>
      </c>
      <c r="B57" s="6" t="s">
        <v>686</v>
      </c>
      <c r="C57" s="7" t="s">
        <v>39</v>
      </c>
      <c r="D57" s="8">
        <v>914.76</v>
      </c>
      <c r="E57" s="62"/>
      <c r="F57" s="26">
        <f>ROUND(D57*E57,2)</f>
        <v>0</v>
      </c>
    </row>
    <row r="58" spans="1:6" ht="13.5">
      <c r="A58" s="17" t="s">
        <v>689</v>
      </c>
      <c r="B58" s="18" t="s">
        <v>690</v>
      </c>
      <c r="C58" s="19" t="s">
        <v>691</v>
      </c>
      <c r="D58" s="20">
        <v>6</v>
      </c>
      <c r="E58" s="62"/>
      <c r="F58" s="26">
        <f>ROUND(D58*E58,2)</f>
        <v>0</v>
      </c>
    </row>
    <row r="59" spans="1:6" ht="13.5">
      <c r="A59" s="5" t="s">
        <v>692</v>
      </c>
      <c r="B59" s="6" t="s">
        <v>693</v>
      </c>
      <c r="C59" s="7" t="s">
        <v>691</v>
      </c>
      <c r="D59" s="8">
        <v>2</v>
      </c>
      <c r="E59" s="62"/>
      <c r="F59" s="26">
        <f>ROUND(D59*E59,2)</f>
        <v>0</v>
      </c>
    </row>
    <row r="60" spans="1:6" ht="13.5">
      <c r="A60" s="5" t="s">
        <v>604</v>
      </c>
      <c r="B60" s="6" t="s">
        <v>605</v>
      </c>
      <c r="C60" s="7" t="s">
        <v>606</v>
      </c>
      <c r="D60" s="8" t="s">
        <v>2</v>
      </c>
      <c r="E60" s="25"/>
      <c r="F60" s="26"/>
    </row>
    <row r="61" spans="1:6" ht="13.5">
      <c r="A61" s="5" t="s">
        <v>607</v>
      </c>
      <c r="B61" s="6" t="s">
        <v>608</v>
      </c>
      <c r="C61" s="7" t="s">
        <v>79</v>
      </c>
      <c r="D61" s="8" t="s">
        <v>2</v>
      </c>
      <c r="E61" s="25" t="s">
        <v>2</v>
      </c>
      <c r="F61" s="26"/>
    </row>
    <row r="62" spans="1:6" ht="13.5">
      <c r="A62" s="5" t="s">
        <v>609</v>
      </c>
      <c r="B62" s="6" t="s">
        <v>610</v>
      </c>
      <c r="C62" s="7" t="s">
        <v>406</v>
      </c>
      <c r="D62" s="8" t="s">
        <v>2</v>
      </c>
      <c r="E62" s="25" t="s">
        <v>2</v>
      </c>
      <c r="F62" s="26"/>
    </row>
    <row r="63" spans="1:6" ht="13.5">
      <c r="A63" s="5" t="s">
        <v>611</v>
      </c>
      <c r="B63" s="6" t="s">
        <v>612</v>
      </c>
      <c r="C63" s="7" t="s">
        <v>406</v>
      </c>
      <c r="D63" s="8" t="s">
        <v>2</v>
      </c>
      <c r="E63" s="25" t="s">
        <v>2</v>
      </c>
      <c r="F63" s="26"/>
    </row>
    <row r="64" spans="1:6" ht="13.5">
      <c r="A64" s="5" t="s">
        <v>613</v>
      </c>
      <c r="B64" s="6" t="s">
        <v>614</v>
      </c>
      <c r="C64" s="7" t="s">
        <v>2</v>
      </c>
      <c r="D64" s="8" t="s">
        <v>2</v>
      </c>
      <c r="E64" s="25" t="s">
        <v>2</v>
      </c>
      <c r="F64" s="26"/>
    </row>
    <row r="65" spans="1:6" ht="24">
      <c r="A65" s="5" t="s">
        <v>12</v>
      </c>
      <c r="B65" s="6" t="s">
        <v>615</v>
      </c>
      <c r="C65" s="7" t="s">
        <v>79</v>
      </c>
      <c r="D65" s="8" t="s">
        <v>2</v>
      </c>
      <c r="E65" s="25" t="s">
        <v>2</v>
      </c>
      <c r="F65" s="26"/>
    </row>
    <row r="66" spans="1:6" ht="24">
      <c r="A66" s="5" t="s">
        <v>15</v>
      </c>
      <c r="B66" s="6" t="s">
        <v>615</v>
      </c>
      <c r="C66" s="7" t="s">
        <v>79</v>
      </c>
      <c r="D66" s="8" t="s">
        <v>2</v>
      </c>
      <c r="E66" s="25" t="s">
        <v>2</v>
      </c>
      <c r="F66" s="26"/>
    </row>
    <row r="67" spans="1:6" ht="24">
      <c r="A67" s="5" t="s">
        <v>41</v>
      </c>
      <c r="B67" s="6" t="s">
        <v>615</v>
      </c>
      <c r="C67" s="7" t="s">
        <v>79</v>
      </c>
      <c r="D67" s="8" t="s">
        <v>2</v>
      </c>
      <c r="E67" s="25" t="s">
        <v>2</v>
      </c>
      <c r="F67" s="26"/>
    </row>
    <row r="68" spans="1:6" ht="24">
      <c r="A68" s="5" t="s">
        <v>57</v>
      </c>
      <c r="B68" s="6" t="s">
        <v>615</v>
      </c>
      <c r="C68" s="7" t="s">
        <v>79</v>
      </c>
      <c r="D68" s="8" t="s">
        <v>2</v>
      </c>
      <c r="E68" s="25" t="s">
        <v>2</v>
      </c>
      <c r="F68" s="26"/>
    </row>
    <row r="69" spans="1:6" ht="24">
      <c r="A69" s="5" t="s">
        <v>67</v>
      </c>
      <c r="B69" s="6" t="s">
        <v>616</v>
      </c>
      <c r="C69" s="7" t="s">
        <v>79</v>
      </c>
      <c r="D69" s="8" t="s">
        <v>2</v>
      </c>
      <c r="E69" s="25" t="s">
        <v>2</v>
      </c>
      <c r="F69" s="26"/>
    </row>
    <row r="70" spans="1:6" ht="13.5">
      <c r="A70" s="5" t="s">
        <v>617</v>
      </c>
      <c r="B70" s="6" t="s">
        <v>618</v>
      </c>
      <c r="C70" s="7" t="s">
        <v>2</v>
      </c>
      <c r="D70" s="8" t="s">
        <v>2</v>
      </c>
      <c r="E70" s="25" t="s">
        <v>2</v>
      </c>
      <c r="F70" s="26"/>
    </row>
    <row r="71" spans="1:6" ht="13.5">
      <c r="A71" s="5" t="s">
        <v>12</v>
      </c>
      <c r="B71" s="6" t="s">
        <v>619</v>
      </c>
      <c r="C71" s="7" t="s">
        <v>406</v>
      </c>
      <c r="D71" s="8" t="s">
        <v>2</v>
      </c>
      <c r="E71" s="25" t="s">
        <v>2</v>
      </c>
      <c r="F71" s="26"/>
    </row>
    <row r="72" spans="1:6" ht="13.5">
      <c r="A72" s="5" t="s">
        <v>15</v>
      </c>
      <c r="B72" s="6" t="s">
        <v>620</v>
      </c>
      <c r="C72" s="7" t="s">
        <v>406</v>
      </c>
      <c r="D72" s="8" t="s">
        <v>2</v>
      </c>
      <c r="E72" s="25" t="s">
        <v>2</v>
      </c>
      <c r="F72" s="26"/>
    </row>
    <row r="73" spans="1:6" ht="13.5">
      <c r="A73" s="5" t="s">
        <v>621</v>
      </c>
      <c r="B73" s="6" t="s">
        <v>622</v>
      </c>
      <c r="C73" s="7" t="s">
        <v>39</v>
      </c>
      <c r="D73" s="8" t="s">
        <v>2</v>
      </c>
      <c r="E73" s="25" t="s">
        <v>2</v>
      </c>
      <c r="F73" s="26"/>
    </row>
    <row r="74" spans="1:6" ht="13.5">
      <c r="A74" s="5" t="s">
        <v>623</v>
      </c>
      <c r="B74" s="6" t="s">
        <v>624</v>
      </c>
      <c r="C74" s="7" t="s">
        <v>2</v>
      </c>
      <c r="D74" s="8" t="s">
        <v>2</v>
      </c>
      <c r="E74" s="25" t="s">
        <v>2</v>
      </c>
      <c r="F74" s="26"/>
    </row>
    <row r="75" spans="1:6" ht="13.5">
      <c r="A75" s="5" t="s">
        <v>12</v>
      </c>
      <c r="B75" s="6" t="s">
        <v>625</v>
      </c>
      <c r="C75" s="7" t="s">
        <v>406</v>
      </c>
      <c r="D75" s="8" t="s">
        <v>2</v>
      </c>
      <c r="E75" s="25" t="s">
        <v>2</v>
      </c>
      <c r="F75" s="26"/>
    </row>
    <row r="76" spans="1:6" ht="13.5">
      <c r="A76" s="5" t="s">
        <v>15</v>
      </c>
      <c r="B76" s="6" t="s">
        <v>626</v>
      </c>
      <c r="C76" s="7" t="s">
        <v>406</v>
      </c>
      <c r="D76" s="8" t="s">
        <v>2</v>
      </c>
      <c r="E76" s="25" t="s">
        <v>2</v>
      </c>
      <c r="F76" s="26"/>
    </row>
    <row r="77" spans="1:6" ht="13.5">
      <c r="A77" s="5" t="s">
        <v>627</v>
      </c>
      <c r="B77" s="6" t="s">
        <v>628</v>
      </c>
      <c r="C77" s="7" t="s">
        <v>79</v>
      </c>
      <c r="D77" s="8" t="s">
        <v>2</v>
      </c>
      <c r="E77" s="25" t="s">
        <v>2</v>
      </c>
      <c r="F77" s="26"/>
    </row>
    <row r="78" spans="1:6" ht="13.5">
      <c r="A78" s="5" t="s">
        <v>629</v>
      </c>
      <c r="B78" s="6" t="s">
        <v>630</v>
      </c>
      <c r="C78" s="7" t="s">
        <v>2</v>
      </c>
      <c r="D78" s="8" t="s">
        <v>2</v>
      </c>
      <c r="E78" s="25" t="s">
        <v>2</v>
      </c>
      <c r="F78" s="26"/>
    </row>
    <row r="79" spans="1:6" ht="13.5">
      <c r="A79" s="5" t="s">
        <v>12</v>
      </c>
      <c r="B79" s="6" t="s">
        <v>631</v>
      </c>
      <c r="C79" s="7" t="s">
        <v>79</v>
      </c>
      <c r="D79" s="8" t="s">
        <v>2</v>
      </c>
      <c r="E79" s="25" t="s">
        <v>2</v>
      </c>
      <c r="F79" s="26"/>
    </row>
    <row r="80" spans="1:6" ht="13.5">
      <c r="A80" s="5" t="s">
        <v>15</v>
      </c>
      <c r="B80" s="6" t="s">
        <v>631</v>
      </c>
      <c r="C80" s="7" t="s">
        <v>79</v>
      </c>
      <c r="D80" s="8" t="s">
        <v>2</v>
      </c>
      <c r="E80" s="25" t="s">
        <v>2</v>
      </c>
      <c r="F80" s="26"/>
    </row>
    <row r="81" spans="1:6" ht="13.5">
      <c r="A81" s="5" t="s">
        <v>632</v>
      </c>
      <c r="B81" s="6" t="s">
        <v>633</v>
      </c>
      <c r="C81" s="7" t="s">
        <v>2</v>
      </c>
      <c r="D81" s="8" t="s">
        <v>2</v>
      </c>
      <c r="E81" s="25" t="s">
        <v>2</v>
      </c>
      <c r="F81" s="26"/>
    </row>
    <row r="82" spans="1:6" ht="13.5">
      <c r="A82" s="5" t="s">
        <v>12</v>
      </c>
      <c r="B82" s="6" t="s">
        <v>631</v>
      </c>
      <c r="C82" s="7" t="s">
        <v>79</v>
      </c>
      <c r="D82" s="8" t="s">
        <v>2</v>
      </c>
      <c r="E82" s="25" t="s">
        <v>2</v>
      </c>
      <c r="F82" s="26"/>
    </row>
    <row r="83" spans="1:6" ht="13.5">
      <c r="A83" s="5" t="s">
        <v>15</v>
      </c>
      <c r="B83" s="6" t="s">
        <v>631</v>
      </c>
      <c r="C83" s="7" t="s">
        <v>79</v>
      </c>
      <c r="D83" s="8" t="s">
        <v>2</v>
      </c>
      <c r="E83" s="25" t="s">
        <v>2</v>
      </c>
      <c r="F83" s="26"/>
    </row>
    <row r="84" spans="1:6" ht="13.5">
      <c r="A84" s="5" t="s">
        <v>712</v>
      </c>
      <c r="B84" s="6" t="s">
        <v>713</v>
      </c>
      <c r="C84" s="7" t="s">
        <v>691</v>
      </c>
      <c r="D84" s="8">
        <v>2</v>
      </c>
      <c r="E84" s="62"/>
      <c r="F84" s="26">
        <f>ROUND(D84*E84,2)</f>
        <v>0</v>
      </c>
    </row>
    <row r="85" spans="1:6" ht="13.5">
      <c r="A85" s="5" t="s">
        <v>714</v>
      </c>
      <c r="B85" s="6" t="s">
        <v>715</v>
      </c>
      <c r="C85" s="7" t="s">
        <v>691</v>
      </c>
      <c r="D85" s="8">
        <v>2</v>
      </c>
      <c r="E85" s="62"/>
      <c r="F85" s="26">
        <f>ROUND(D85*E85,2)</f>
        <v>0</v>
      </c>
    </row>
    <row r="86" spans="1:6" ht="24">
      <c r="A86" s="5" t="s">
        <v>716</v>
      </c>
      <c r="B86" s="6" t="s">
        <v>717</v>
      </c>
      <c r="C86" s="7" t="s">
        <v>718</v>
      </c>
      <c r="D86" s="8">
        <v>2966</v>
      </c>
      <c r="E86" s="62"/>
      <c r="F86" s="26">
        <f>ROUND(D86*E86,2)</f>
        <v>0</v>
      </c>
    </row>
    <row r="87" spans="1:6" ht="13.5">
      <c r="A87" s="5" t="s">
        <v>2</v>
      </c>
      <c r="B87" s="6" t="s">
        <v>2</v>
      </c>
      <c r="C87" s="7" t="s">
        <v>2</v>
      </c>
      <c r="D87" s="8" t="s">
        <v>2</v>
      </c>
      <c r="E87" s="25" t="s">
        <v>2</v>
      </c>
      <c r="F87" s="26" t="s">
        <v>2</v>
      </c>
    </row>
    <row r="88" spans="1:6" ht="26.25" customHeight="1" thickBot="1">
      <c r="A88" s="69" t="s">
        <v>791</v>
      </c>
      <c r="B88" s="70"/>
      <c r="C88" s="70"/>
      <c r="D88" s="71"/>
      <c r="E88" s="72">
        <f>SUM(F6:F86)</f>
        <v>0</v>
      </c>
      <c r="F88" s="81"/>
    </row>
  </sheetData>
  <sheetProtection password="DCC3" sheet="1"/>
  <protectedRanges>
    <protectedRange sqref="E6:E8 E26 E31:E35 E38:E40 E42 E44 E51 E57:E59 E84:E86" name="区域1"/>
  </protectedRanges>
  <mergeCells count="5">
    <mergeCell ref="A1:F1"/>
    <mergeCell ref="A3:F3"/>
    <mergeCell ref="A2:E2"/>
    <mergeCell ref="A88:D88"/>
    <mergeCell ref="E88:F8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22">
      <selection activeCell="E33" sqref="E33"/>
    </sheetView>
  </sheetViews>
  <sheetFormatPr defaultColWidth="9.140625" defaultRowHeight="12.75"/>
  <cols>
    <col min="2" max="2" width="23.28125" style="0" customWidth="1"/>
    <col min="4" max="4" width="10.7109375" style="0" customWidth="1"/>
    <col min="5" max="5" width="12.28125" style="0" customWidth="1"/>
    <col min="6" max="6" width="17.140625" style="0" customWidth="1"/>
  </cols>
  <sheetData>
    <row r="1" spans="1:6" ht="25.5">
      <c r="A1" s="66" t="s">
        <v>0</v>
      </c>
      <c r="B1" s="66"/>
      <c r="C1" s="66"/>
      <c r="D1" s="66"/>
      <c r="E1" s="66"/>
      <c r="F1" s="66"/>
    </row>
    <row r="2" spans="1:6" ht="13.5" customHeight="1" thickBot="1">
      <c r="A2" s="68" t="s">
        <v>1</v>
      </c>
      <c r="B2" s="68"/>
      <c r="C2" s="68"/>
      <c r="D2" s="68"/>
      <c r="E2" s="68"/>
      <c r="F2" s="27" t="s">
        <v>786</v>
      </c>
    </row>
    <row r="3" spans="1:6" ht="17.25">
      <c r="A3" s="67" t="s">
        <v>634</v>
      </c>
      <c r="B3" s="67"/>
      <c r="C3" s="67"/>
      <c r="D3" s="67"/>
      <c r="E3" s="67"/>
      <c r="F3" s="67"/>
    </row>
    <row r="4" spans="1:6" ht="12.75">
      <c r="A4" s="2" t="s">
        <v>4</v>
      </c>
      <c r="B4" s="3" t="s">
        <v>5</v>
      </c>
      <c r="C4" s="3" t="s">
        <v>6</v>
      </c>
      <c r="D4" s="3" t="s">
        <v>7</v>
      </c>
      <c r="E4" s="3" t="s">
        <v>8</v>
      </c>
      <c r="F4" s="4" t="s">
        <v>9</v>
      </c>
    </row>
    <row r="5" spans="1:6" ht="13.5">
      <c r="A5" s="5" t="s">
        <v>635</v>
      </c>
      <c r="B5" s="6" t="s">
        <v>636</v>
      </c>
      <c r="C5" s="7" t="s">
        <v>50</v>
      </c>
      <c r="D5" s="8" t="s">
        <v>2</v>
      </c>
      <c r="E5" s="25" t="s">
        <v>2</v>
      </c>
      <c r="F5" s="26" t="s">
        <v>2</v>
      </c>
    </row>
    <row r="6" spans="1:6" ht="13.5">
      <c r="A6" s="5" t="s">
        <v>637</v>
      </c>
      <c r="B6" s="6" t="s">
        <v>638</v>
      </c>
      <c r="C6" s="7" t="s">
        <v>50</v>
      </c>
      <c r="D6" s="8" t="s">
        <v>2</v>
      </c>
      <c r="E6" s="25" t="s">
        <v>2</v>
      </c>
      <c r="F6" s="26" t="s">
        <v>2</v>
      </c>
    </row>
    <row r="7" spans="1:6" ht="24">
      <c r="A7" s="5" t="s">
        <v>639</v>
      </c>
      <c r="B7" s="6" t="s">
        <v>710</v>
      </c>
      <c r="C7" s="7" t="s">
        <v>39</v>
      </c>
      <c r="D7" s="8">
        <v>66293.56</v>
      </c>
      <c r="E7" s="62"/>
      <c r="F7" s="26">
        <f>ROUND(D7*E7,2)</f>
        <v>0</v>
      </c>
    </row>
    <row r="8" spans="1:6" ht="13.5">
      <c r="A8" s="5" t="s">
        <v>640</v>
      </c>
      <c r="B8" s="6" t="s">
        <v>641</v>
      </c>
      <c r="C8" s="7" t="s">
        <v>2</v>
      </c>
      <c r="D8" s="8" t="s">
        <v>2</v>
      </c>
      <c r="E8" s="25"/>
      <c r="F8" s="26"/>
    </row>
    <row r="9" spans="1:6" ht="13.5">
      <c r="A9" s="5" t="s">
        <v>12</v>
      </c>
      <c r="B9" s="6" t="s">
        <v>642</v>
      </c>
      <c r="C9" s="7" t="s">
        <v>39</v>
      </c>
      <c r="D9" s="8" t="s">
        <v>2</v>
      </c>
      <c r="E9" s="25"/>
      <c r="F9" s="26"/>
    </row>
    <row r="10" spans="1:6" ht="13.5">
      <c r="A10" s="5" t="s">
        <v>15</v>
      </c>
      <c r="B10" s="6" t="s">
        <v>643</v>
      </c>
      <c r="C10" s="7" t="s">
        <v>39</v>
      </c>
      <c r="D10" s="8" t="s">
        <v>2</v>
      </c>
      <c r="E10" s="25"/>
      <c r="F10" s="26"/>
    </row>
    <row r="11" spans="1:6" ht="13.5">
      <c r="A11" s="5" t="s">
        <v>2</v>
      </c>
      <c r="B11" s="6" t="s">
        <v>61</v>
      </c>
      <c r="C11" s="7" t="s">
        <v>2</v>
      </c>
      <c r="D11" s="8" t="s">
        <v>2</v>
      </c>
      <c r="E11" s="25"/>
      <c r="F11" s="26"/>
    </row>
    <row r="12" spans="1:6" ht="13.5">
      <c r="A12" s="5" t="s">
        <v>644</v>
      </c>
      <c r="B12" s="6" t="s">
        <v>645</v>
      </c>
      <c r="C12" s="7" t="s">
        <v>79</v>
      </c>
      <c r="D12" s="8" t="s">
        <v>2</v>
      </c>
      <c r="E12" s="25"/>
      <c r="F12" s="26"/>
    </row>
    <row r="13" spans="1:6" ht="13.5">
      <c r="A13" s="5" t="s">
        <v>646</v>
      </c>
      <c r="B13" s="6" t="s">
        <v>647</v>
      </c>
      <c r="C13" s="7" t="s">
        <v>2</v>
      </c>
      <c r="D13" s="8" t="s">
        <v>2</v>
      </c>
      <c r="E13" s="25"/>
      <c r="F13" s="26"/>
    </row>
    <row r="14" spans="1:6" ht="13.5">
      <c r="A14" s="5" t="s">
        <v>12</v>
      </c>
      <c r="B14" s="6" t="s">
        <v>648</v>
      </c>
      <c r="C14" s="7" t="s">
        <v>40</v>
      </c>
      <c r="D14" s="8">
        <v>1585</v>
      </c>
      <c r="E14" s="62"/>
      <c r="F14" s="26">
        <f aca="true" t="shared" si="0" ref="F14:F34">ROUND(D14*E14,2)</f>
        <v>0</v>
      </c>
    </row>
    <row r="15" spans="1:6" ht="13.5">
      <c r="A15" s="5" t="s">
        <v>15</v>
      </c>
      <c r="B15" s="6" t="s">
        <v>706</v>
      </c>
      <c r="C15" s="7" t="s">
        <v>40</v>
      </c>
      <c r="D15" s="8">
        <v>1739</v>
      </c>
      <c r="E15" s="62"/>
      <c r="F15" s="26">
        <f t="shared" si="0"/>
        <v>0</v>
      </c>
    </row>
    <row r="16" spans="1:6" ht="13.5">
      <c r="A16" s="5" t="s">
        <v>41</v>
      </c>
      <c r="B16" s="6" t="s">
        <v>707</v>
      </c>
      <c r="C16" s="7" t="s">
        <v>40</v>
      </c>
      <c r="D16" s="8">
        <v>23</v>
      </c>
      <c r="E16" s="62"/>
      <c r="F16" s="26">
        <f t="shared" si="0"/>
        <v>0</v>
      </c>
    </row>
    <row r="17" spans="1:6" ht="13.5">
      <c r="A17" s="5" t="s">
        <v>57</v>
      </c>
      <c r="B17" s="6" t="s">
        <v>708</v>
      </c>
      <c r="C17" s="7" t="s">
        <v>40</v>
      </c>
      <c r="D17" s="8">
        <v>35</v>
      </c>
      <c r="E17" s="62"/>
      <c r="F17" s="26">
        <f t="shared" si="0"/>
        <v>0</v>
      </c>
    </row>
    <row r="18" spans="1:6" ht="24">
      <c r="A18" s="5" t="s">
        <v>67</v>
      </c>
      <c r="B18" s="6" t="s">
        <v>745</v>
      </c>
      <c r="C18" s="7" t="s">
        <v>50</v>
      </c>
      <c r="D18" s="8">
        <v>412</v>
      </c>
      <c r="E18" s="62"/>
      <c r="F18" s="26">
        <f t="shared" si="0"/>
        <v>0</v>
      </c>
    </row>
    <row r="19" spans="1:6" ht="13.5">
      <c r="A19" s="5" t="s">
        <v>649</v>
      </c>
      <c r="B19" s="6" t="s">
        <v>650</v>
      </c>
      <c r="C19" s="7" t="s">
        <v>2</v>
      </c>
      <c r="D19" s="8"/>
      <c r="E19" s="25"/>
      <c r="F19" s="26"/>
    </row>
    <row r="20" spans="1:6" ht="13.5">
      <c r="A20" s="5" t="s">
        <v>12</v>
      </c>
      <c r="B20" s="6" t="s">
        <v>651</v>
      </c>
      <c r="C20" s="7" t="s">
        <v>40</v>
      </c>
      <c r="D20" s="8" t="s">
        <v>2</v>
      </c>
      <c r="E20" s="25"/>
      <c r="F20" s="26"/>
    </row>
    <row r="21" spans="1:6" ht="13.5">
      <c r="A21" s="5" t="s">
        <v>15</v>
      </c>
      <c r="B21" s="6" t="s">
        <v>742</v>
      </c>
      <c r="C21" s="7" t="s">
        <v>40</v>
      </c>
      <c r="D21" s="8">
        <v>92</v>
      </c>
      <c r="E21" s="62"/>
      <c r="F21" s="26">
        <f t="shared" si="0"/>
        <v>0</v>
      </c>
    </row>
    <row r="22" spans="1:6" ht="24">
      <c r="A22" s="5" t="s">
        <v>41</v>
      </c>
      <c r="B22" s="6" t="s">
        <v>709</v>
      </c>
      <c r="C22" s="7" t="s">
        <v>40</v>
      </c>
      <c r="D22" s="8">
        <v>225</v>
      </c>
      <c r="E22" s="62"/>
      <c r="F22" s="26">
        <f t="shared" si="0"/>
        <v>0</v>
      </c>
    </row>
    <row r="23" spans="1:6" ht="13.5">
      <c r="A23" s="5" t="s">
        <v>57</v>
      </c>
      <c r="B23" s="6" t="s">
        <v>743</v>
      </c>
      <c r="C23" s="7" t="s">
        <v>40</v>
      </c>
      <c r="D23" s="8">
        <v>222</v>
      </c>
      <c r="E23" s="62"/>
      <c r="F23" s="26">
        <f t="shared" si="0"/>
        <v>0</v>
      </c>
    </row>
    <row r="24" spans="1:6" ht="13.5">
      <c r="A24" s="5" t="s">
        <v>67</v>
      </c>
      <c r="B24" s="6" t="s">
        <v>744</v>
      </c>
      <c r="C24" s="7" t="s">
        <v>40</v>
      </c>
      <c r="D24" s="8">
        <v>129</v>
      </c>
      <c r="E24" s="62"/>
      <c r="F24" s="26">
        <f t="shared" si="0"/>
        <v>0</v>
      </c>
    </row>
    <row r="25" spans="1:6" ht="13.5">
      <c r="A25" s="5" t="s">
        <v>652</v>
      </c>
      <c r="B25" s="6" t="s">
        <v>653</v>
      </c>
      <c r="C25" s="7" t="s">
        <v>40</v>
      </c>
      <c r="D25" s="8" t="s">
        <v>2</v>
      </c>
      <c r="E25" s="25" t="s">
        <v>2</v>
      </c>
      <c r="F25" s="26"/>
    </row>
    <row r="26" spans="1:6" ht="13.5">
      <c r="A26" s="5" t="s">
        <v>12</v>
      </c>
      <c r="B26" s="6" t="s">
        <v>711</v>
      </c>
      <c r="C26" s="7" t="s">
        <v>40</v>
      </c>
      <c r="D26" s="8"/>
      <c r="E26" s="25"/>
      <c r="F26" s="26"/>
    </row>
    <row r="27" spans="1:6" ht="13.5">
      <c r="A27" s="5" t="s">
        <v>654</v>
      </c>
      <c r="B27" s="6" t="s">
        <v>655</v>
      </c>
      <c r="C27" s="7" t="s">
        <v>79</v>
      </c>
      <c r="D27" s="8"/>
      <c r="E27" s="25" t="s">
        <v>2</v>
      </c>
      <c r="F27" s="26"/>
    </row>
    <row r="28" spans="1:6" ht="13.5">
      <c r="A28" s="5" t="s">
        <v>656</v>
      </c>
      <c r="B28" s="6" t="s">
        <v>657</v>
      </c>
      <c r="C28" s="7" t="s">
        <v>50</v>
      </c>
      <c r="D28" s="8"/>
      <c r="E28" s="25" t="s">
        <v>2</v>
      </c>
      <c r="F28" s="26"/>
    </row>
    <row r="29" spans="1:6" ht="13.5">
      <c r="A29" s="5" t="s">
        <v>658</v>
      </c>
      <c r="B29" s="6" t="s">
        <v>659</v>
      </c>
      <c r="C29" s="7" t="s">
        <v>50</v>
      </c>
      <c r="D29" s="8"/>
      <c r="E29" s="25" t="s">
        <v>2</v>
      </c>
      <c r="F29" s="26"/>
    </row>
    <row r="30" spans="1:6" ht="13.5">
      <c r="A30" s="5" t="s">
        <v>719</v>
      </c>
      <c r="B30" s="6" t="s">
        <v>722</v>
      </c>
      <c r="C30" s="7" t="s">
        <v>684</v>
      </c>
      <c r="D30" s="8"/>
      <c r="E30" s="25"/>
      <c r="F30" s="26"/>
    </row>
    <row r="31" spans="1:6" ht="13.5">
      <c r="A31" s="5" t="s">
        <v>720</v>
      </c>
      <c r="B31" s="6" t="s">
        <v>723</v>
      </c>
      <c r="C31" s="7" t="s">
        <v>79</v>
      </c>
      <c r="D31" s="8"/>
      <c r="E31" s="25"/>
      <c r="F31" s="26"/>
    </row>
    <row r="32" spans="1:6" ht="13.5">
      <c r="A32" s="5" t="s">
        <v>721</v>
      </c>
      <c r="B32" s="6" t="s">
        <v>724</v>
      </c>
      <c r="C32" s="7" t="s">
        <v>79</v>
      </c>
      <c r="D32" s="8"/>
      <c r="E32" s="25"/>
      <c r="F32" s="26"/>
    </row>
    <row r="33" spans="1:6" ht="13.5">
      <c r="A33" s="5" t="s">
        <v>740</v>
      </c>
      <c r="B33" s="6" t="s">
        <v>726</v>
      </c>
      <c r="C33" s="7" t="s">
        <v>39</v>
      </c>
      <c r="D33" s="8">
        <v>93393.2</v>
      </c>
      <c r="E33" s="62"/>
      <c r="F33" s="26">
        <f t="shared" si="0"/>
        <v>0</v>
      </c>
    </row>
    <row r="34" spans="1:6" ht="13.5">
      <c r="A34" s="5" t="s">
        <v>725</v>
      </c>
      <c r="B34" s="6" t="s">
        <v>741</v>
      </c>
      <c r="C34" s="7" t="s">
        <v>50</v>
      </c>
      <c r="D34" s="8">
        <v>6.76</v>
      </c>
      <c r="E34" s="62"/>
      <c r="F34" s="26">
        <f t="shared" si="0"/>
        <v>0</v>
      </c>
    </row>
    <row r="35" spans="1:6" ht="13.5">
      <c r="A35" s="5" t="s">
        <v>2</v>
      </c>
      <c r="B35" s="6" t="s">
        <v>2</v>
      </c>
      <c r="C35" s="7"/>
      <c r="D35" s="8" t="s">
        <v>2</v>
      </c>
      <c r="E35" s="25" t="s">
        <v>2</v>
      </c>
      <c r="F35" s="26" t="s">
        <v>2</v>
      </c>
    </row>
    <row r="36" spans="1:6" ht="27.75" customHeight="1" thickBot="1">
      <c r="A36" s="69" t="s">
        <v>792</v>
      </c>
      <c r="B36" s="70"/>
      <c r="C36" s="70"/>
      <c r="D36" s="71"/>
      <c r="E36" s="72">
        <f>SUM(F7:F34)</f>
        <v>0</v>
      </c>
      <c r="F36" s="79"/>
    </row>
  </sheetData>
  <sheetProtection password="DCC3" sheet="1"/>
  <protectedRanges>
    <protectedRange sqref="E7 E14:E18 E21:E24 E33:E34" name="区域1"/>
  </protectedRanges>
  <mergeCells count="5">
    <mergeCell ref="A1:F1"/>
    <mergeCell ref="A3:F3"/>
    <mergeCell ref="A36:D36"/>
    <mergeCell ref="E36:F36"/>
    <mergeCell ref="A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libowen</cp:lastModifiedBy>
  <cp:lastPrinted>2016-07-05T14:45:16Z</cp:lastPrinted>
  <dcterms:modified xsi:type="dcterms:W3CDTF">2016-07-06T03:20:33Z</dcterms:modified>
  <cp:category/>
  <cp:version/>
  <cp:contentType/>
  <cp:contentStatus/>
</cp:coreProperties>
</file>