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6608" windowHeight="9348" tabRatio="713" activeTab="2"/>
  </bookViews>
  <sheets>
    <sheet name="封面" sheetId="1" r:id="rId1"/>
    <sheet name="清单说明" sheetId="2" r:id="rId2"/>
    <sheet name="第100章总则" sheetId="3" r:id="rId3"/>
    <sheet name="第200章路基" sheetId="4" r:id="rId4"/>
    <sheet name="第300章路面" sheetId="5" r:id="rId5"/>
    <sheet name="第400章桥涵" sheetId="6" r:id="rId6"/>
    <sheet name="第500章隧道" sheetId="7" r:id="rId7"/>
    <sheet name="第600章安全设施" sheetId="8" r:id="rId8"/>
    <sheet name="第700章绿化及环保" sheetId="9" r:id="rId9"/>
    <sheet name="E表" sheetId="10" r:id="rId10"/>
  </sheets>
  <definedNames>
    <definedName name="_xlnm.Print_Titles" localSheetId="6">'第500章隧道'!$2:$5</definedName>
  </definedNames>
  <calcPr fullCalcOnLoad="1"/>
</workbook>
</file>

<file path=xl/sharedStrings.xml><?xml version="1.0" encoding="utf-8"?>
<sst xmlns="http://schemas.openxmlformats.org/spreadsheetml/2006/main" count="1988" uniqueCount="1367">
  <si>
    <t>单 位</t>
  </si>
  <si>
    <t>数 量</t>
  </si>
  <si>
    <t>单 价</t>
  </si>
  <si>
    <t>金额（元）</t>
  </si>
  <si>
    <t>502-1</t>
  </si>
  <si>
    <t>洞口、明洞开挖</t>
  </si>
  <si>
    <t>502-1-1</t>
  </si>
  <si>
    <t>土方</t>
  </si>
  <si>
    <r>
      <t>m</t>
    </r>
    <r>
      <rPr>
        <vertAlign val="superscript"/>
        <sz val="10"/>
        <rFont val="宋体"/>
        <family val="0"/>
      </rPr>
      <t>3</t>
    </r>
  </si>
  <si>
    <t>502-1-2</t>
  </si>
  <si>
    <t>石方</t>
  </si>
  <si>
    <t>502-1-3</t>
  </si>
  <si>
    <t>弃方超运</t>
  </si>
  <si>
    <r>
      <t>m</t>
    </r>
    <r>
      <rPr>
        <vertAlign val="superscript"/>
        <sz val="10"/>
        <rFont val="宋体"/>
        <family val="0"/>
      </rPr>
      <t>3</t>
    </r>
    <r>
      <rPr>
        <sz val="10"/>
        <rFont val="宋体"/>
        <family val="0"/>
      </rPr>
      <t>·km</t>
    </r>
  </si>
  <si>
    <t>502-2</t>
  </si>
  <si>
    <t>防水与排水</t>
  </si>
  <si>
    <t>502-2-1</t>
  </si>
  <si>
    <t>浆砌片石截水沟</t>
  </si>
  <si>
    <t>502-2-1-1</t>
  </si>
  <si>
    <t>M5级浆砌片石截水沟</t>
  </si>
  <si>
    <t>m3</t>
  </si>
  <si>
    <t>…</t>
  </si>
  <si>
    <t>502-2-2</t>
  </si>
  <si>
    <t>无纺布</t>
  </si>
  <si>
    <r>
      <t>m</t>
    </r>
    <r>
      <rPr>
        <vertAlign val="superscript"/>
        <sz val="10"/>
        <rFont val="宋体"/>
        <family val="0"/>
      </rPr>
      <t>2</t>
    </r>
  </si>
  <si>
    <t>……</t>
  </si>
  <si>
    <t>502-3</t>
  </si>
  <si>
    <t>洞口坡面防护</t>
  </si>
  <si>
    <t>502-3-1</t>
  </si>
  <si>
    <t>浆砌片石</t>
  </si>
  <si>
    <t>502-3-1-1</t>
  </si>
  <si>
    <t>M5级浆砌片石洞口坡面防护</t>
  </si>
  <si>
    <t>502-3-2</t>
  </si>
  <si>
    <t>喷射混凝土</t>
  </si>
  <si>
    <t>502-3-2-1</t>
  </si>
  <si>
    <t>C15级喷射混凝土洞口坡面防护</t>
  </si>
  <si>
    <t>502-3-3</t>
  </si>
  <si>
    <t>种植草皮</t>
  </si>
  <si>
    <t>502-4</t>
  </si>
  <si>
    <t>洞门建筑</t>
  </si>
  <si>
    <t>502-4-1</t>
  </si>
  <si>
    <t>混凝土</t>
  </si>
  <si>
    <t>502-4-2</t>
  </si>
  <si>
    <t>砂浆砌粗料石（块石）</t>
  </si>
  <si>
    <t>502-5</t>
  </si>
  <si>
    <t>明洞衬砌</t>
  </si>
  <si>
    <t>502-5-1</t>
  </si>
  <si>
    <t>502-5-2</t>
  </si>
  <si>
    <t>光圆钢筋（Ⅰ级）</t>
  </si>
  <si>
    <t>Kg</t>
  </si>
  <si>
    <t>502-5-3</t>
  </si>
  <si>
    <t>带肋钢筋（HRB335）</t>
  </si>
  <si>
    <t>502-6</t>
  </si>
  <si>
    <t>遮光棚（板）</t>
  </si>
  <si>
    <t>502-6-1</t>
  </si>
  <si>
    <t>502-6-2</t>
  </si>
  <si>
    <t>502-6-3</t>
  </si>
  <si>
    <t>502-7</t>
  </si>
  <si>
    <t>洞顶回填</t>
  </si>
  <si>
    <t>502-7-1</t>
  </si>
  <si>
    <t>回填土石方</t>
  </si>
  <si>
    <t>503－1</t>
  </si>
  <si>
    <t>洞身开挖</t>
  </si>
  <si>
    <t>503-1-1</t>
  </si>
  <si>
    <t>503-1-2</t>
  </si>
  <si>
    <t>503-1-3</t>
  </si>
  <si>
    <r>
      <t>m</t>
    </r>
    <r>
      <rPr>
        <vertAlign val="superscript"/>
        <sz val="10"/>
        <rFont val="宋体"/>
        <family val="0"/>
      </rPr>
      <t>3</t>
    </r>
    <r>
      <rPr>
        <sz val="10"/>
        <rFont val="宋体"/>
        <family val="0"/>
      </rPr>
      <t>.km</t>
    </r>
  </si>
  <si>
    <t>503-2</t>
  </si>
  <si>
    <t>超前支护</t>
  </si>
  <si>
    <t>503-2-1</t>
  </si>
  <si>
    <t>锚杆（规格）</t>
  </si>
  <si>
    <t>m</t>
  </si>
  <si>
    <t>503-2-2</t>
  </si>
  <si>
    <t>小钢筋（规格）</t>
  </si>
  <si>
    <t>503-2-3</t>
  </si>
  <si>
    <t>管棚（规格）</t>
  </si>
  <si>
    <t>503-2-4</t>
  </si>
  <si>
    <t>注浆小导管（规格）</t>
  </si>
  <si>
    <t>503-2-5</t>
  </si>
  <si>
    <t>型钢（规格型号）</t>
  </si>
  <si>
    <t>kg</t>
  </si>
  <si>
    <t>503-3</t>
  </si>
  <si>
    <t>喷锚支护</t>
  </si>
  <si>
    <t>503-3-1</t>
  </si>
  <si>
    <t>喷射钢纤维混凝土</t>
  </si>
  <si>
    <t>503-3-2</t>
  </si>
  <si>
    <t>503-3-3</t>
  </si>
  <si>
    <t>注浆锚杆（规格）</t>
  </si>
  <si>
    <t>503-3-4</t>
  </si>
  <si>
    <t>503-3-5</t>
  </si>
  <si>
    <t>钢筋网</t>
  </si>
  <si>
    <t>503-3-6</t>
  </si>
  <si>
    <t>钢架</t>
  </si>
  <si>
    <t>503-3-7</t>
  </si>
  <si>
    <t>木支架</t>
  </si>
  <si>
    <t>503-4</t>
  </si>
  <si>
    <t>木材</t>
  </si>
  <si>
    <t>504－1</t>
  </si>
  <si>
    <t>洞身衬砌</t>
  </si>
  <si>
    <t>504-1-1</t>
  </si>
  <si>
    <t>504-1-2</t>
  </si>
  <si>
    <t>防水混凝土</t>
  </si>
  <si>
    <t>504-1-3</t>
  </si>
  <si>
    <t>浆砌粗料石（块石）</t>
  </si>
  <si>
    <t>504-1-4</t>
  </si>
  <si>
    <t>504-1-5</t>
  </si>
  <si>
    <t>504-2</t>
  </si>
  <si>
    <t>仰拱、铺底混凝土</t>
  </si>
  <si>
    <t>504-3</t>
  </si>
  <si>
    <t>边沟、电缆沟混凝土、手井孔</t>
  </si>
  <si>
    <t>504-3-1</t>
  </si>
  <si>
    <t>504-3-2</t>
  </si>
  <si>
    <t>钢管</t>
  </si>
  <si>
    <t>504-4</t>
  </si>
  <si>
    <t>洞门（规格）</t>
  </si>
  <si>
    <t>个</t>
  </si>
  <si>
    <t>504-5</t>
  </si>
  <si>
    <t>洞内路面</t>
  </si>
  <si>
    <t>504-5-1</t>
  </si>
  <si>
    <t>混泥土（厚…mm）</t>
  </si>
  <si>
    <t>504-5-2</t>
  </si>
  <si>
    <t>504-5-3</t>
  </si>
  <si>
    <t>洞内附属工程</t>
  </si>
  <si>
    <t>504-6</t>
  </si>
  <si>
    <t>横洞</t>
  </si>
  <si>
    <t>504-6-1</t>
  </si>
  <si>
    <t>横洞开挖</t>
  </si>
  <si>
    <t>504-6-2</t>
  </si>
  <si>
    <t>横洞衬砌砼</t>
  </si>
  <si>
    <t>504-6-3</t>
  </si>
  <si>
    <t>横洞喷砼</t>
  </si>
  <si>
    <t>504-6-4</t>
  </si>
  <si>
    <t>横洞锚杆</t>
  </si>
  <si>
    <t>504-6-5</t>
  </si>
  <si>
    <t>横洞钢筋网</t>
  </si>
  <si>
    <t>504-6-6</t>
  </si>
  <si>
    <t>横洞衬砌钢筋</t>
  </si>
  <si>
    <t>504-6-7</t>
  </si>
  <si>
    <t>横洞闸门</t>
  </si>
  <si>
    <t>扇</t>
  </si>
  <si>
    <t>504-7</t>
  </si>
  <si>
    <t>预留洞室</t>
  </si>
  <si>
    <t>504-7-1</t>
  </si>
  <si>
    <t>洞室开挖</t>
  </si>
  <si>
    <t>504-7-2</t>
  </si>
  <si>
    <t>洞室衬砌砼</t>
  </si>
  <si>
    <t>504-7-3</t>
  </si>
  <si>
    <t>洞室衬砌钢筋</t>
  </si>
  <si>
    <t>504-7-4</t>
  </si>
  <si>
    <t>预埋钢构件</t>
  </si>
  <si>
    <t>505-1</t>
  </si>
  <si>
    <t>防水与排水</t>
  </si>
  <si>
    <t>505-1-1</t>
  </si>
  <si>
    <t>防水层</t>
  </si>
  <si>
    <t>505-1-2</t>
  </si>
  <si>
    <t>无纱布</t>
  </si>
  <si>
    <t>505-1-3</t>
  </si>
  <si>
    <t>止水带</t>
  </si>
  <si>
    <t>505-1-4</t>
  </si>
  <si>
    <t>止水条</t>
  </si>
  <si>
    <t>505-1-5</t>
  </si>
  <si>
    <t>压注水泥－水玻璃浆液（暂定工程量）</t>
  </si>
  <si>
    <t>505-1-6</t>
  </si>
  <si>
    <t>压注水泥浆液（暂定工程量）</t>
  </si>
  <si>
    <t>505-1-7</t>
  </si>
  <si>
    <t>压浆钻孔φ…mm（暂定工程量）</t>
  </si>
  <si>
    <t>505-1-8</t>
  </si>
  <si>
    <t>排水管φ…mm</t>
  </si>
  <si>
    <t>506-1</t>
  </si>
  <si>
    <t>洞内防火涂料</t>
  </si>
  <si>
    <t>506-1-1</t>
  </si>
  <si>
    <t>喷涂防火涂料</t>
  </si>
  <si>
    <t>㎡</t>
  </si>
  <si>
    <t>506-2</t>
  </si>
  <si>
    <t>洞内装饰工程</t>
  </si>
  <si>
    <t>506-2-1</t>
  </si>
  <si>
    <t>镶贴瓷砖</t>
  </si>
  <si>
    <t>506-2-2</t>
  </si>
  <si>
    <t>喷涂混凝土专用漆</t>
  </si>
  <si>
    <t>508-1</t>
  </si>
  <si>
    <t>监控量测</t>
  </si>
  <si>
    <t>508-1-1</t>
  </si>
  <si>
    <t>必测项目（项目名称）</t>
  </si>
  <si>
    <t>总额</t>
  </si>
  <si>
    <t>508-1-2</t>
  </si>
  <si>
    <t>选测项目（项目名称）</t>
  </si>
  <si>
    <t>509－1</t>
  </si>
  <si>
    <t>地质预报（探测手段）</t>
  </si>
  <si>
    <r>
      <t xml:space="preserve">      清单   第500章合计   人民币</t>
    </r>
    <r>
      <rPr>
        <u val="single"/>
        <sz val="10"/>
        <rFont val="宋体"/>
        <family val="0"/>
      </rPr>
      <t xml:space="preserve">                     </t>
    </r>
    <r>
      <rPr>
        <sz val="10"/>
        <rFont val="宋体"/>
        <family val="0"/>
      </rPr>
      <t>元</t>
    </r>
  </si>
  <si>
    <t>㎡</t>
  </si>
  <si>
    <t>细 目 号</t>
  </si>
  <si>
    <t>细 目 名 称</t>
  </si>
  <si>
    <t>101-1</t>
  </si>
  <si>
    <t>保险费</t>
  </si>
  <si>
    <t>102-1</t>
  </si>
  <si>
    <t>竣工文件</t>
  </si>
  <si>
    <t>102-2</t>
  </si>
  <si>
    <t>施工环保费</t>
  </si>
  <si>
    <t>103-1</t>
  </si>
  <si>
    <t>临地道路修建、养护与拆除(包括原道路的养护费)</t>
  </si>
  <si>
    <t>103-2</t>
  </si>
  <si>
    <t>临时工程用地</t>
  </si>
  <si>
    <t>103-3</t>
  </si>
  <si>
    <t>103-4</t>
  </si>
  <si>
    <t>电讯设施的提供、维修与拆除</t>
  </si>
  <si>
    <t>103-5</t>
  </si>
  <si>
    <t>供水与排污设施</t>
  </si>
  <si>
    <t>104-1</t>
  </si>
  <si>
    <t>承包人驻地建设</t>
  </si>
  <si>
    <t>货币单位:人民币元</t>
  </si>
  <si>
    <t>202-1</t>
  </si>
  <si>
    <t>清理与掘除</t>
  </si>
  <si>
    <t>清理现场</t>
  </si>
  <si>
    <t>伐树及挖根</t>
  </si>
  <si>
    <t>棵</t>
  </si>
  <si>
    <t>202-2</t>
  </si>
  <si>
    <t>挖除旧路面</t>
  </si>
  <si>
    <t>水泥混凝土路面</t>
  </si>
  <si>
    <t>碎石路面</t>
  </si>
  <si>
    <t>202-3</t>
  </si>
  <si>
    <t>拆除结构物</t>
  </si>
  <si>
    <t>203-1</t>
  </si>
  <si>
    <t>路基挖方</t>
  </si>
  <si>
    <t>203-1-1</t>
  </si>
  <si>
    <t>203-1-3</t>
  </si>
  <si>
    <t>203-2</t>
  </si>
  <si>
    <t>改河、改渠、改路挖方</t>
  </si>
  <si>
    <t>203-2-1</t>
  </si>
  <si>
    <t>203-2-2</t>
  </si>
  <si>
    <t>204-1</t>
  </si>
  <si>
    <t>路基填筑(包括填前压实)</t>
  </si>
  <si>
    <t>204-1-1</t>
  </si>
  <si>
    <t>204-1-2</t>
  </si>
  <si>
    <t>204-1-3</t>
  </si>
  <si>
    <t>204-2</t>
  </si>
  <si>
    <t>204-2-1</t>
  </si>
  <si>
    <t>利用土方</t>
  </si>
  <si>
    <t>204-2-2</t>
  </si>
  <si>
    <t>利用石方</t>
  </si>
  <si>
    <t>204-2-3</t>
  </si>
  <si>
    <t>借土填筑</t>
  </si>
  <si>
    <t>205-1</t>
  </si>
  <si>
    <t>软土地基处理</t>
  </si>
  <si>
    <t>抛石挤淤</t>
  </si>
  <si>
    <t>205-1-3</t>
  </si>
  <si>
    <t>205-1-4</t>
  </si>
  <si>
    <t>预压与超载预压</t>
  </si>
  <si>
    <t>预（超）压土方</t>
  </si>
  <si>
    <t>沉降土方</t>
  </si>
  <si>
    <t>205-1-5</t>
  </si>
  <si>
    <t>袋装砂井</t>
  </si>
  <si>
    <t>205-1-6</t>
  </si>
  <si>
    <t>塑料排水板</t>
  </si>
  <si>
    <t>205-1-7</t>
  </si>
  <si>
    <t>粉喷桩</t>
  </si>
  <si>
    <t>205-1-8</t>
  </si>
  <si>
    <t>205-1-9</t>
  </si>
  <si>
    <t>砂桩</t>
  </si>
  <si>
    <t>205-1-10</t>
  </si>
  <si>
    <t>205-1-11</t>
  </si>
  <si>
    <t>土工布</t>
  </si>
  <si>
    <t>205-2</t>
  </si>
  <si>
    <t>滑坡处理</t>
  </si>
  <si>
    <t>205-3</t>
  </si>
  <si>
    <t>岩溶洞回填</t>
  </si>
  <si>
    <t>205-4</t>
  </si>
  <si>
    <t>膨胀土处理</t>
  </si>
  <si>
    <t>205-4-1</t>
  </si>
  <si>
    <t>厚…mm</t>
  </si>
  <si>
    <t>205-5</t>
  </si>
  <si>
    <t>黄土处理</t>
  </si>
  <si>
    <t>205-5-1</t>
  </si>
  <si>
    <t>陷穴</t>
  </si>
  <si>
    <t>205-5-2</t>
  </si>
  <si>
    <t>湿陷性黄土</t>
  </si>
  <si>
    <t>206-6</t>
  </si>
  <si>
    <t>盐渍土处理</t>
  </si>
  <si>
    <t>206-6-1</t>
  </si>
  <si>
    <t>206-1</t>
  </si>
  <si>
    <t>Km</t>
  </si>
  <si>
    <t>207-1</t>
  </si>
  <si>
    <t>浆砌片石边沟</t>
  </si>
  <si>
    <t>207-1-2</t>
  </si>
  <si>
    <t>砌预制混凝土块</t>
  </si>
  <si>
    <t>207-1-2-1</t>
  </si>
  <si>
    <t>207-1-2-2</t>
  </si>
  <si>
    <t>207-2</t>
  </si>
  <si>
    <t>排水沟</t>
  </si>
  <si>
    <t>207-2-1</t>
  </si>
  <si>
    <t>207-2-1-1</t>
  </si>
  <si>
    <t>207-3</t>
  </si>
  <si>
    <t>截水沟</t>
  </si>
  <si>
    <t>207-4</t>
  </si>
  <si>
    <t>207-5</t>
  </si>
  <si>
    <t>207-6</t>
  </si>
  <si>
    <t>207-7</t>
  </si>
  <si>
    <t>208-1</t>
  </si>
  <si>
    <t>208-1-1</t>
  </si>
  <si>
    <t>208-1-2</t>
  </si>
  <si>
    <t>208-1-3</t>
  </si>
  <si>
    <t>浆砌片石护坡</t>
  </si>
  <si>
    <t>拱形护坡</t>
  </si>
  <si>
    <t>方格护坡</t>
  </si>
  <si>
    <t>浆砌片石护肩</t>
  </si>
  <si>
    <t>预制混凝土块护坡</t>
  </si>
  <si>
    <t>预制空心砖护坡</t>
  </si>
  <si>
    <t>拱形骨架护坡</t>
  </si>
  <si>
    <t>混凝土护肩</t>
  </si>
  <si>
    <t>护面墙</t>
  </si>
  <si>
    <t>砂砾（碎石）垫层</t>
  </si>
  <si>
    <t>209-1</t>
  </si>
  <si>
    <t>209-1-1</t>
  </si>
  <si>
    <t>209-1-2</t>
  </si>
  <si>
    <t>209-1-3</t>
  </si>
  <si>
    <t>209-2</t>
  </si>
  <si>
    <t>210-1</t>
  </si>
  <si>
    <t>锚杆挡土墙</t>
  </si>
  <si>
    <t>210-1-1</t>
  </si>
  <si>
    <t>210-1-2</t>
  </si>
  <si>
    <t>210-1-3</t>
  </si>
  <si>
    <t>210-1-4</t>
  </si>
  <si>
    <t>锚杆</t>
  </si>
  <si>
    <t>㎏</t>
  </si>
  <si>
    <t>211-1</t>
  </si>
  <si>
    <t>211-1-1</t>
  </si>
  <si>
    <t>浆砌片石基础</t>
  </si>
  <si>
    <t>211-1-2</t>
  </si>
  <si>
    <t>混凝土基础</t>
  </si>
  <si>
    <t>211-1-3</t>
  </si>
  <si>
    <t>混凝土帽石</t>
  </si>
  <si>
    <t>211-1-4</t>
  </si>
  <si>
    <t>混凝土墙面板</t>
  </si>
  <si>
    <t>211-1-5</t>
  </si>
  <si>
    <t>钢筋混凝土带</t>
  </si>
  <si>
    <t>211-1-6</t>
  </si>
  <si>
    <t>聚丙烯土工带</t>
  </si>
  <si>
    <t>212-1</t>
  </si>
  <si>
    <t>212-1-1</t>
  </si>
  <si>
    <t>厚…㎜喷浆防护边坡</t>
  </si>
  <si>
    <t>212-1-2</t>
  </si>
  <si>
    <t>铁丝网</t>
  </si>
  <si>
    <t>212-1-3</t>
  </si>
  <si>
    <t>土工格栅</t>
  </si>
  <si>
    <t>212-1-4</t>
  </si>
  <si>
    <t>212-2</t>
  </si>
  <si>
    <t>挂网锚喷混凝土防护边坡（全坡面）</t>
  </si>
  <si>
    <t>212-2-1</t>
  </si>
  <si>
    <t>厚…㎜喷混凝土防护边坡</t>
  </si>
  <si>
    <t>212-2-2</t>
  </si>
  <si>
    <t>212-2-3</t>
  </si>
  <si>
    <t>212-2-4</t>
  </si>
  <si>
    <t>212-2-5</t>
  </si>
  <si>
    <t>212-3</t>
  </si>
  <si>
    <t>坡面防护</t>
  </si>
  <si>
    <t>212-3-1</t>
  </si>
  <si>
    <t>喷射混凝土（厚…㎜）</t>
  </si>
  <si>
    <t>212-3-2</t>
  </si>
  <si>
    <t>喷射水泥砂浆（厚…㎜）</t>
  </si>
  <si>
    <t>212-4</t>
  </si>
  <si>
    <t>植生混凝土防护边坡</t>
  </si>
  <si>
    <t>212-4-1</t>
  </si>
  <si>
    <t>212-5</t>
  </si>
  <si>
    <t>植生混合料防护边坡</t>
  </si>
  <si>
    <t>212-5-1</t>
  </si>
  <si>
    <t>213-1</t>
  </si>
  <si>
    <t>预应力锚索（钢绞线规格）</t>
  </si>
  <si>
    <t>213-2</t>
  </si>
  <si>
    <t>混凝土锚固板（C…）</t>
  </si>
  <si>
    <t>213-3</t>
  </si>
  <si>
    <t>214-1</t>
  </si>
  <si>
    <t>混凝土抗滑桩</t>
  </si>
  <si>
    <t>214-1-1</t>
  </si>
  <si>
    <t>…m×…m，…级混凝土抗滑桩</t>
  </si>
  <si>
    <t>214-1-2</t>
  </si>
  <si>
    <t>214-1-3</t>
  </si>
  <si>
    <t>214-1-4</t>
  </si>
  <si>
    <t>215-1</t>
  </si>
  <si>
    <t>浆砌片石河床铺砌</t>
  </si>
  <si>
    <t>215-1-1</t>
  </si>
  <si>
    <t>215-2</t>
  </si>
  <si>
    <t>浆砌片石顺坝</t>
  </si>
  <si>
    <t>215-3</t>
  </si>
  <si>
    <t>浆砌片石丁坝</t>
  </si>
  <si>
    <t>215-4</t>
  </si>
  <si>
    <t>浆砌片石调水坝</t>
  </si>
  <si>
    <t>215-5</t>
  </si>
  <si>
    <t>浆砌片石锥坡</t>
  </si>
  <si>
    <r>
      <t xml:space="preserve"> m</t>
    </r>
    <r>
      <rPr>
        <vertAlign val="superscript"/>
        <sz val="10"/>
        <rFont val="宋体"/>
        <family val="0"/>
      </rPr>
      <t>3</t>
    </r>
  </si>
  <si>
    <t>M5级浆砌片石边沟</t>
  </si>
  <si>
    <t>C15级预制混凝土块边沟</t>
  </si>
  <si>
    <t>C20级预制混凝土块边沟</t>
  </si>
  <si>
    <t>M5级浆砌片石排水沟</t>
  </si>
  <si>
    <t>带肋钢筋（HRB335、HRB400）</t>
  </si>
  <si>
    <t>混凝土锚梁（C...）</t>
  </si>
  <si>
    <t>挖除非适用材料(不包括淤泥)</t>
  </si>
  <si>
    <r>
      <t>m</t>
    </r>
    <r>
      <rPr>
        <vertAlign val="superscript"/>
        <sz val="10"/>
        <rFont val="宋体"/>
        <family val="0"/>
      </rPr>
      <t>3</t>
    </r>
    <r>
      <rPr>
        <sz val="10"/>
        <rFont val="宋体"/>
        <family val="0"/>
      </rPr>
      <t>　</t>
    </r>
  </si>
  <si>
    <t>202-1-1</t>
  </si>
  <si>
    <t>202-1-2</t>
  </si>
  <si>
    <t>202-2-1</t>
  </si>
  <si>
    <t>202-2-2</t>
  </si>
  <si>
    <t>202-2-3</t>
  </si>
  <si>
    <t>202-3-1</t>
  </si>
  <si>
    <t>202-3-2</t>
  </si>
  <si>
    <t>单位</t>
  </si>
  <si>
    <r>
      <t>m</t>
    </r>
    <r>
      <rPr>
        <vertAlign val="superscript"/>
        <sz val="10"/>
        <rFont val="宋体"/>
        <family val="0"/>
      </rPr>
      <t>2</t>
    </r>
  </si>
  <si>
    <t>302-1</t>
  </si>
  <si>
    <t>碎石垫层</t>
  </si>
  <si>
    <t>302-1-1</t>
  </si>
  <si>
    <t>碎石垫层厚…mm</t>
  </si>
  <si>
    <t>302-2</t>
  </si>
  <si>
    <t>砂砾垫层</t>
  </si>
  <si>
    <t>303-1</t>
  </si>
  <si>
    <t>石灰稳定土底基层</t>
  </si>
  <si>
    <t>301-1-1</t>
  </si>
  <si>
    <t>石灰稳定土底基层厚…mm</t>
  </si>
  <si>
    <t>304-1</t>
  </si>
  <si>
    <t>水泥稳定土底基层</t>
  </si>
  <si>
    <t>304-1-1</t>
  </si>
  <si>
    <t>水泥稳定土底基层厚…mm</t>
  </si>
  <si>
    <t>水泥稳定土基层</t>
  </si>
  <si>
    <t>305-1</t>
  </si>
  <si>
    <t>石灰粉煤灰稳定土底基层</t>
  </si>
  <si>
    <t>305-1-1</t>
  </si>
  <si>
    <t>石灰粉煤灰稳定土底基层厚…mm</t>
  </si>
  <si>
    <t>石灰工业废渣稳定土底基层</t>
  </si>
  <si>
    <t>石灰工业废渣稳定土底基层厚…mm</t>
  </si>
  <si>
    <t>306-1</t>
  </si>
  <si>
    <t>级配碎石基层</t>
  </si>
  <si>
    <t>306-1-1</t>
  </si>
  <si>
    <t>级配碎石基层厚…mm</t>
  </si>
  <si>
    <t>级配砾石底基层厚…mm</t>
  </si>
  <si>
    <t>透层</t>
  </si>
  <si>
    <t>粘层</t>
  </si>
  <si>
    <t>封层</t>
  </si>
  <si>
    <t>沥青中砂下封层</t>
  </si>
  <si>
    <t>细粒式沥青混凝土</t>
  </si>
  <si>
    <t>细粒式沥青混凝土厚…mm</t>
  </si>
  <si>
    <t>细粒式沥青混凝土厚厚…mm</t>
  </si>
  <si>
    <t>中粒式沥青混凝土</t>
  </si>
  <si>
    <t>粗粒式沥青混凝土</t>
  </si>
  <si>
    <t>粗粒式沥青混凝土厚…mm</t>
  </si>
  <si>
    <t>沥青表面处治</t>
  </si>
  <si>
    <t>沥青表面处治厚…㎜</t>
  </si>
  <si>
    <t>改性沥青混合料厚…mm</t>
  </si>
  <si>
    <t>培土路肩</t>
  </si>
  <si>
    <t>中央分隔带回填土</t>
  </si>
  <si>
    <t>现浇混凝土加固土路肩</t>
  </si>
  <si>
    <t>混凝土预制块加固路肩</t>
  </si>
  <si>
    <t>混凝土预支制块路缘石</t>
  </si>
  <si>
    <t>左侧缘石</t>
  </si>
  <si>
    <t>右侧缘石</t>
  </si>
  <si>
    <t>排水管</t>
  </si>
  <si>
    <t>313-1-1</t>
  </si>
  <si>
    <t>PVC-U管</t>
  </si>
  <si>
    <t>313-1-1-1</t>
  </si>
  <si>
    <t>313-1-2</t>
  </si>
  <si>
    <t>铸铁管</t>
  </si>
  <si>
    <t>313-1-2-1</t>
  </si>
  <si>
    <t>313-1-3</t>
  </si>
  <si>
    <t>混凝土管</t>
  </si>
  <si>
    <t>313-1-3-1</t>
  </si>
  <si>
    <t>313-2</t>
  </si>
  <si>
    <t>纵向雨水沟（管）</t>
  </si>
  <si>
    <t>313-2-1</t>
  </si>
  <si>
    <t>313-3</t>
  </si>
  <si>
    <t>混凝土集水井</t>
  </si>
  <si>
    <t>313-3-1</t>
  </si>
  <si>
    <t>集水井砼</t>
  </si>
  <si>
    <t>313-4</t>
  </si>
  <si>
    <t>中央分隔带渗沟…㎜×…㎜×…㎜</t>
  </si>
  <si>
    <t>313-4-1</t>
  </si>
  <si>
    <t>313-5</t>
  </si>
  <si>
    <t>沥青油毡防水层</t>
  </si>
  <si>
    <t>313-6</t>
  </si>
  <si>
    <t>路肩排水沟</t>
  </si>
  <si>
    <t>313-6-1</t>
  </si>
  <si>
    <t>混凝土路肩排水沟</t>
  </si>
  <si>
    <t>313-6-2</t>
  </si>
  <si>
    <t>313-6-3</t>
  </si>
  <si>
    <t>313-7</t>
  </si>
  <si>
    <t>拦水带</t>
  </si>
  <si>
    <t>313-7-1</t>
  </si>
  <si>
    <t>沥青混凝土拦水带</t>
  </si>
  <si>
    <t>313-7-2</t>
  </si>
  <si>
    <t>水泥混凝土拦水带</t>
  </si>
  <si>
    <t>现浇混凝土加固土路肩（厚…mm）</t>
  </si>
  <si>
    <t>混凝土预制块加固土路肩（厚…mm）</t>
  </si>
  <si>
    <t>PVC-U管φ…mm</t>
  </si>
  <si>
    <t>铸铁管φ…mm</t>
  </si>
  <si>
    <t>混凝土管φ…mm</t>
  </si>
  <si>
    <t>纵向雨水沟（管）…mm×…mm（φ…mm）</t>
  </si>
  <si>
    <t>渗沟…mm×…mm×…mm</t>
  </si>
  <si>
    <t>401-1</t>
  </si>
  <si>
    <t>401-2</t>
  </si>
  <si>
    <t>地质钻探及取样试验(暂定工程量)</t>
  </si>
  <si>
    <t>401-2-1</t>
  </si>
  <si>
    <t>401-2-2</t>
  </si>
  <si>
    <t>110mm直径</t>
  </si>
  <si>
    <t>403-1</t>
  </si>
  <si>
    <t>403-2</t>
  </si>
  <si>
    <t>下部结构钢筋</t>
  </si>
  <si>
    <t>403-3</t>
  </si>
  <si>
    <t>上部结构钢筋</t>
  </si>
  <si>
    <t>403-4</t>
  </si>
  <si>
    <t>附属结构钢筋</t>
  </si>
  <si>
    <t>404-1</t>
  </si>
  <si>
    <t>405-1</t>
  </si>
  <si>
    <t>406-1</t>
  </si>
  <si>
    <t>钢筋混凝沉桩，桩径…mm</t>
  </si>
  <si>
    <t>桩径…mm</t>
  </si>
  <si>
    <t>406-2</t>
  </si>
  <si>
    <t>406-3</t>
  </si>
  <si>
    <t>试桩</t>
  </si>
  <si>
    <t>407-1</t>
  </si>
  <si>
    <t>挖孔灌注桩，桩径…m</t>
  </si>
  <si>
    <t>408-1</t>
  </si>
  <si>
    <t>桩的检验荷载试验(暂定工程量)，直径……m（kN）</t>
  </si>
  <si>
    <t>每一试桩</t>
  </si>
  <si>
    <t>408-2</t>
  </si>
  <si>
    <t>直径…m桩破坏荷载试验(…m) （暂定工程量）</t>
  </si>
  <si>
    <t>破坏荷载试验用桩，直径…m(暂定工程量)</t>
  </si>
  <si>
    <t>根</t>
  </si>
  <si>
    <t>409-1</t>
  </si>
  <si>
    <t>409-1-1</t>
  </si>
  <si>
    <t>409-1-2</t>
  </si>
  <si>
    <t>409-1-3</t>
  </si>
  <si>
    <t>409-1-4</t>
  </si>
  <si>
    <t>410-1</t>
  </si>
  <si>
    <t>410-2</t>
  </si>
  <si>
    <t>410-3</t>
  </si>
  <si>
    <t>410-4</t>
  </si>
  <si>
    <t>410-5</t>
  </si>
  <si>
    <t>410-6</t>
  </si>
  <si>
    <t>410-7</t>
  </si>
  <si>
    <t>411-1</t>
  </si>
  <si>
    <t>411-2</t>
  </si>
  <si>
    <t>411-3</t>
  </si>
  <si>
    <t>411-4</t>
  </si>
  <si>
    <t>411-5</t>
  </si>
  <si>
    <t>411-6</t>
  </si>
  <si>
    <t>处</t>
  </si>
  <si>
    <t>413-1</t>
  </si>
  <si>
    <t>413-2</t>
  </si>
  <si>
    <t>浆砌块石</t>
  </si>
  <si>
    <t>413-2-1</t>
  </si>
  <si>
    <t>413-3</t>
  </si>
  <si>
    <t>浆砌料石</t>
  </si>
  <si>
    <t>413-3-1</t>
  </si>
  <si>
    <t>413-4</t>
  </si>
  <si>
    <t>413-4-1</t>
  </si>
  <si>
    <t>415-1</t>
  </si>
  <si>
    <t>415-2</t>
  </si>
  <si>
    <t>415-3</t>
  </si>
  <si>
    <t>415-4</t>
  </si>
  <si>
    <t>桥梁排水系统</t>
  </si>
  <si>
    <t>416-1</t>
  </si>
  <si>
    <t>矩形板式橡胶支座</t>
  </si>
  <si>
    <t>416-1-1</t>
  </si>
  <si>
    <t>按型号分列</t>
  </si>
  <si>
    <t>416-2</t>
  </si>
  <si>
    <t>圆形板式活动支座</t>
  </si>
  <si>
    <t>416-3</t>
  </si>
  <si>
    <t>球冠圆板式橡胶支座</t>
  </si>
  <si>
    <t>416-4</t>
  </si>
  <si>
    <t>盆式支座</t>
  </si>
  <si>
    <t>球形支座</t>
  </si>
  <si>
    <t>417-1</t>
  </si>
  <si>
    <t>橡胶伸缩装置</t>
  </si>
  <si>
    <t>417-2</t>
  </si>
  <si>
    <t>模数式伸缩装置</t>
  </si>
  <si>
    <t>420-1-2</t>
  </si>
  <si>
    <t>420-1-3</t>
  </si>
  <si>
    <t>420-1-4</t>
  </si>
  <si>
    <t>420-1-5</t>
  </si>
  <si>
    <t>420-1-6</t>
  </si>
  <si>
    <t>402—2</t>
  </si>
  <si>
    <t>桩径...mm</t>
  </si>
  <si>
    <t>M5级浆砌块石（按标号分列）</t>
  </si>
  <si>
    <t>M5级浆砌料石（按标号分列）</t>
  </si>
  <si>
    <t>先张法预应力钢丝（规格）</t>
  </si>
  <si>
    <t>先张法预应力钢绞线（规格）</t>
  </si>
  <si>
    <t>先张法预应力钢筋（规格）</t>
  </si>
  <si>
    <t>后张法预应力钢丝（规格）</t>
  </si>
  <si>
    <t>后张法预应力钢绞线（规格）</t>
  </si>
  <si>
    <t>后张法预应力钢筋（规格）</t>
  </si>
  <si>
    <t xml:space="preserve">m </t>
  </si>
  <si>
    <r>
      <t>m</t>
    </r>
    <r>
      <rPr>
        <vertAlign val="superscript"/>
        <sz val="10"/>
        <rFont val="宋体"/>
        <family val="0"/>
      </rPr>
      <t>3</t>
    </r>
  </si>
  <si>
    <t>602-1</t>
  </si>
  <si>
    <t>602-2</t>
  </si>
  <si>
    <t>单面波形梁钢护栏</t>
  </si>
  <si>
    <t>602-2-1</t>
  </si>
  <si>
    <t>普通型</t>
  </si>
  <si>
    <t>602-2-2</t>
  </si>
  <si>
    <t>加强型</t>
  </si>
  <si>
    <t>602-2-3</t>
  </si>
  <si>
    <t>立柱埋入式</t>
  </si>
  <si>
    <t>602-3</t>
  </si>
  <si>
    <t>双面波形梁钢护栏</t>
  </si>
  <si>
    <t>602-3-1</t>
  </si>
  <si>
    <t>602-3-2</t>
  </si>
  <si>
    <t>602-3-3</t>
  </si>
  <si>
    <t>602-4</t>
  </si>
  <si>
    <t>活动式钢护栏</t>
  </si>
  <si>
    <t>602-5</t>
  </si>
  <si>
    <t>波形梁钢护栏起、终端头</t>
  </si>
  <si>
    <t>602-5-1</t>
  </si>
  <si>
    <t>分设型圆头式端头</t>
  </si>
  <si>
    <t>602-5-2</t>
  </si>
  <si>
    <t>分设型地锚式端头</t>
  </si>
  <si>
    <t>602-5-3</t>
  </si>
  <si>
    <t>组合型圆端头</t>
  </si>
  <si>
    <t>603-1</t>
  </si>
  <si>
    <t>铁丝编织网隔离栅</t>
  </si>
  <si>
    <t>603-2</t>
  </si>
  <si>
    <t>剌铁丝隔离栅</t>
  </si>
  <si>
    <t>603-3</t>
  </si>
  <si>
    <t>钢板网隔离栅</t>
  </si>
  <si>
    <t>603-4</t>
  </si>
  <si>
    <t>电焊网隔离栅</t>
  </si>
  <si>
    <t>603-5</t>
  </si>
  <si>
    <t>桥上防护网</t>
  </si>
  <si>
    <t>603-6</t>
  </si>
  <si>
    <t>钢筋混凝土立柱</t>
  </si>
  <si>
    <t>603-7</t>
  </si>
  <si>
    <t>604-1</t>
  </si>
  <si>
    <t>单柱式交通标志</t>
  </si>
  <si>
    <t>604-1-1</t>
  </si>
  <si>
    <t>路基段</t>
  </si>
  <si>
    <t>604-1-1-1</t>
  </si>
  <si>
    <t>(按标志牌尺寸分列子项)</t>
  </si>
  <si>
    <t>604-1-2</t>
  </si>
  <si>
    <t>桥梁段</t>
  </si>
  <si>
    <t>604-1-2-1</t>
  </si>
  <si>
    <t>604-2</t>
  </si>
  <si>
    <t>双柱式交通标志</t>
  </si>
  <si>
    <t>604-2-1</t>
  </si>
  <si>
    <t>604-2-1-1</t>
  </si>
  <si>
    <t>604-2-2</t>
  </si>
  <si>
    <t>604-2-2-1</t>
  </si>
  <si>
    <t>604-3</t>
  </si>
  <si>
    <t>三柱式交通标志</t>
  </si>
  <si>
    <t>604-3-1</t>
  </si>
  <si>
    <t>604-3-2</t>
  </si>
  <si>
    <t>604-3-2-1</t>
  </si>
  <si>
    <t>604-4</t>
  </si>
  <si>
    <t>门架式交通标志</t>
  </si>
  <si>
    <t>604-4-1</t>
  </si>
  <si>
    <t>604-4-1-1</t>
  </si>
  <si>
    <t>604-4-2</t>
  </si>
  <si>
    <t>604-4-2-1</t>
  </si>
  <si>
    <t>604-5</t>
  </si>
  <si>
    <t>单悬臂式交通标志</t>
  </si>
  <si>
    <t>604-5-1</t>
  </si>
  <si>
    <t>604-5-2</t>
  </si>
  <si>
    <t>604-6</t>
  </si>
  <si>
    <t>双悬臂式交通标志</t>
  </si>
  <si>
    <t>604-6-1</t>
  </si>
  <si>
    <t>604-6-1-1</t>
  </si>
  <si>
    <t>604-6-2</t>
  </si>
  <si>
    <t>604-6-2-1</t>
  </si>
  <si>
    <t>604-7</t>
  </si>
  <si>
    <t>604-7-1</t>
  </si>
  <si>
    <t>604-8</t>
  </si>
  <si>
    <t>里程碑</t>
  </si>
  <si>
    <t>604-9</t>
  </si>
  <si>
    <t>公路界碑</t>
  </si>
  <si>
    <t>604-10</t>
  </si>
  <si>
    <t>百米桩</t>
  </si>
  <si>
    <t>605-1</t>
  </si>
  <si>
    <t>热熔型涂料路面标线</t>
  </si>
  <si>
    <t>605-1-1</t>
  </si>
  <si>
    <t>1号标线</t>
  </si>
  <si>
    <t>605-1-2</t>
  </si>
  <si>
    <t>2号标线</t>
  </si>
  <si>
    <t>605-2</t>
  </si>
  <si>
    <t>溶剂常温涂料路面标线</t>
  </si>
  <si>
    <t>605-2-1</t>
  </si>
  <si>
    <t>605-2-2</t>
  </si>
  <si>
    <t>605-3</t>
  </si>
  <si>
    <t>溶剂加热涂料路面标线</t>
  </si>
  <si>
    <t>605-3-1</t>
  </si>
  <si>
    <t>605-3-2</t>
  </si>
  <si>
    <t>突起路标</t>
  </si>
  <si>
    <t>轮廓标</t>
  </si>
  <si>
    <t>柱式轮廓标</t>
  </si>
  <si>
    <t>附着式轮廓标</t>
  </si>
  <si>
    <t>立面标记</t>
  </si>
  <si>
    <t>防眩板</t>
  </si>
  <si>
    <t>606-2</t>
  </si>
  <si>
    <t>防眩网</t>
  </si>
  <si>
    <t>607-1</t>
  </si>
  <si>
    <t>人（手）孔</t>
  </si>
  <si>
    <t>607-2</t>
  </si>
  <si>
    <t>紧急电话平台</t>
  </si>
  <si>
    <t>607-2-1</t>
  </si>
  <si>
    <t>钢筋混凝土平台</t>
  </si>
  <si>
    <t>607-2-2</t>
  </si>
  <si>
    <t>钢结构平台</t>
  </si>
  <si>
    <t>607-3</t>
  </si>
  <si>
    <t>管道工程</t>
  </si>
  <si>
    <t>702-1</t>
  </si>
  <si>
    <t>开挖并铺设表土</t>
  </si>
  <si>
    <t>702-2</t>
  </si>
  <si>
    <t>铺设利用的表土</t>
  </si>
  <si>
    <t>703-1</t>
  </si>
  <si>
    <t>703-2</t>
  </si>
  <si>
    <t>铺植草皮</t>
  </si>
  <si>
    <t>703-3</t>
  </si>
  <si>
    <t>绿地喷灌管道</t>
  </si>
  <si>
    <t>704-1</t>
  </si>
  <si>
    <t>人工种植乔木</t>
  </si>
  <si>
    <t>704-1-1</t>
  </si>
  <si>
    <t>704-2</t>
  </si>
  <si>
    <t>人工种植灌木</t>
  </si>
  <si>
    <t>704-2-1</t>
  </si>
  <si>
    <t>704-3</t>
  </si>
  <si>
    <t>人工种植攀缘植物</t>
  </si>
  <si>
    <t>706-1</t>
  </si>
  <si>
    <t>706-2</t>
  </si>
  <si>
    <t>吸声砖声屏障</t>
  </si>
  <si>
    <t>706-3</t>
  </si>
  <si>
    <t>砖墙声屏障</t>
  </si>
  <si>
    <r>
      <t>m</t>
    </r>
    <r>
      <rPr>
        <vertAlign val="superscript"/>
        <sz val="10"/>
        <rFont val="宋体"/>
        <family val="0"/>
      </rPr>
      <t>2</t>
    </r>
  </si>
  <si>
    <t>清单   第100章  总则</t>
  </si>
  <si>
    <t>细 目 号</t>
  </si>
  <si>
    <t>细 目 名 称</t>
  </si>
  <si>
    <t>单 位</t>
  </si>
  <si>
    <t>数 量</t>
  </si>
  <si>
    <t>单 价</t>
  </si>
  <si>
    <t>总 额</t>
  </si>
  <si>
    <t>工 程 量 清 单</t>
  </si>
  <si>
    <t>第五章  工程量清单</t>
  </si>
  <si>
    <t>1.工程量清单说明</t>
  </si>
  <si>
    <t xml:space="preserve">    1.2本工程量清单应与招标文件中的投标人须知、通用合同条款、专用合同条款、技术规范及图纸等一起阅读和理解。</t>
  </si>
  <si>
    <t>2.投标报价说明</t>
  </si>
  <si>
    <t xml:space="preserve">    2.2除非合同另有规定，工程量清单中有标价的单价和总额价均已包括了为实施和完成合同工程所需的劳务、材料、机械、质检（自检）、安装、缺陷修复、管理、保险、税费、利润等费用，以及合同明示或暗示的所有责任、义务和一般风险。</t>
  </si>
  <si>
    <t xml:space="preserve">    2.6安全生产费为投标上限价的1．5%计算。</t>
  </si>
  <si>
    <t xml:space="preserve">    2.3工程量清单中投标人没有填入单价或价格的子目，其费用视为已分摊在工程量清单中其他相关子目的单价或价格之中。承包人必须按监理人指令完成工程量清单中未填入单价或价格子目，但不能得到结算与支付。</t>
  </si>
  <si>
    <t xml:space="preserve">    2.4符合合同条款规定的全部费用应认为已被计入有标价的工程量清单所列各子目之中，未列子目不予计量的工作，其费用应视为已分摊在本合同工程的有关子目的费用的单价或总额价之中。</t>
  </si>
  <si>
    <t xml:space="preserve">    2.5承包人用于本合同工程的各类装备的提供、运输、维护、折卸、拼装等支付的费用，已包括在工程量清单的单价与总额价之中。</t>
  </si>
  <si>
    <t xml:space="preserve">    1.4工程量清单各章是按第七章“技术规范”的相应章次编号的，因此，工程量清单中各章的工程子目的范围与计量等应与“技术规范”相应章节的范围、计量与支付条款结合起来理解或解释。</t>
  </si>
  <si>
    <t xml:space="preserve">    1.5对作业和材料的一般说明或规定，未重复写入工程量清单内，在给工程量清单各子目标价前，应参阅第七章“技术规范”的有关内容。</t>
  </si>
  <si>
    <t xml:space="preserve">    1.6工程量清单中所列工程量的变动，丝毫不会降低或影响合同条款的效力，也不免除承包人按规定的标准进行施工和修复缺陷的责任。</t>
  </si>
  <si>
    <t xml:space="preserve">    1.7图纸中所列的工程数量表及数量汇总表仅是提供资料，不是工程量清单的外延。当图纸与工程量清单所列数量不一致时，以工程量清单所列数量作为报价的依据。</t>
  </si>
  <si>
    <t xml:space="preserve">    2.1工程量清单中的每一子目须填入单价或价格，且只允许有一个报价。</t>
  </si>
  <si>
    <t xml:space="preserve">    1.1本工程量清单是根据招标文件中包括的、有合同约束力的图纸以及有关工程量清单的国家标准、行业标准、合同条款中约定的工程量计算规则编制。约定计量规则中没有的子目，其工程量按照有合同约束力的图纸所标示尺寸的理论净量计算。计量采用中华人民共和国法定计量单位。</t>
  </si>
  <si>
    <t>3.其他说明</t>
  </si>
  <si>
    <t xml:space="preserve">    3.2工程一切险的投保金额为工程量清单第100章（不含工程一切险及第三方责任险的保险费）至第700章的合计金额，保险费率为3.5‰；第三方责任险的投保金额为500万元，保险费率为10‰。工程量清单第100章内列有上述保险费的支付子目，投标人根据上述保险费率计算出保险费，填入工程量清单。除上述工程一切险及第三方责任险以外，所投其它保险的保险费均由承包人承担并支付，不在报价中单列。</t>
  </si>
  <si>
    <t xml:space="preserve">    3.3对于符合要求的投标文件，在签订合同协议书前，如发现工程量清单中有计算方面的算术性差错，应按招标文件规定予以修正。</t>
  </si>
  <si>
    <t xml:space="preserve">    3.4业主保留要求澄清或修改不平衡报价的权利。</t>
  </si>
  <si>
    <t xml:space="preserve">按合同条款规定,提供建筑工程一切险  </t>
  </si>
  <si>
    <t xml:space="preserve">按合同条款规定,提供第三方责任险   </t>
  </si>
  <si>
    <t>101-1-1</t>
  </si>
  <si>
    <t>101-1-2</t>
  </si>
  <si>
    <t>安全生产费</t>
  </si>
  <si>
    <t>102-3</t>
  </si>
  <si>
    <t>临时供电设施</t>
  </si>
  <si>
    <t>104-2</t>
  </si>
  <si>
    <t>清单    第200章   路 基</t>
  </si>
  <si>
    <t>挖石方</t>
  </si>
  <si>
    <t>弃方运输</t>
  </si>
  <si>
    <t>203-3</t>
  </si>
  <si>
    <r>
      <t>203-3</t>
    </r>
    <r>
      <rPr>
        <sz val="10"/>
        <rFont val="宋体"/>
        <family val="0"/>
      </rPr>
      <t>-1</t>
    </r>
  </si>
  <si>
    <t>利用土方</t>
  </si>
  <si>
    <t>利用石方</t>
  </si>
  <si>
    <t>换填土</t>
  </si>
  <si>
    <t>202-1-3</t>
  </si>
  <si>
    <t>耕地填前夯实</t>
  </si>
  <si>
    <r>
      <t>203-1-</t>
    </r>
    <r>
      <rPr>
        <sz val="10"/>
        <rFont val="宋体"/>
        <family val="0"/>
      </rPr>
      <t>2</t>
    </r>
  </si>
  <si>
    <r>
      <t>203-1-</t>
    </r>
    <r>
      <rPr>
        <sz val="10"/>
        <rFont val="宋体"/>
        <family val="0"/>
      </rPr>
      <t>4</t>
    </r>
  </si>
  <si>
    <t>205-1-1</t>
  </si>
  <si>
    <t>205-1-2</t>
  </si>
  <si>
    <t>205-1-12</t>
  </si>
  <si>
    <t>205-1-13</t>
  </si>
  <si>
    <t>205-1-14</t>
  </si>
  <si>
    <t>挖土方</t>
  </si>
  <si>
    <t>石渣垫层</t>
  </si>
  <si>
    <t>碎石桩</t>
  </si>
  <si>
    <t>M7.5级浆砌片石边沟</t>
  </si>
  <si>
    <t>C30混凝土盖板</t>
  </si>
  <si>
    <t>盖板钢筋</t>
  </si>
  <si>
    <r>
      <t>k</t>
    </r>
    <r>
      <rPr>
        <sz val="10"/>
        <rFont val="宋体"/>
        <family val="0"/>
      </rPr>
      <t>g</t>
    </r>
  </si>
  <si>
    <r>
      <t>m</t>
    </r>
    <r>
      <rPr>
        <vertAlign val="superscript"/>
        <sz val="10"/>
        <rFont val="宋体"/>
        <family val="0"/>
      </rPr>
      <t>2</t>
    </r>
  </si>
  <si>
    <t>207-2-1-2</t>
  </si>
  <si>
    <r>
      <t>M</t>
    </r>
    <r>
      <rPr>
        <sz val="10"/>
        <rFont val="宋体"/>
        <family val="0"/>
      </rPr>
      <t>7.5</t>
    </r>
    <r>
      <rPr>
        <sz val="10"/>
        <rFont val="宋体"/>
        <family val="0"/>
      </rPr>
      <t>级浆砌片石排水沟</t>
    </r>
  </si>
  <si>
    <r>
      <t>2</t>
    </r>
    <r>
      <rPr>
        <sz val="10"/>
        <rFont val="宋体"/>
        <family val="0"/>
      </rPr>
      <t>07-3-1</t>
    </r>
  </si>
  <si>
    <t>M7.5级浆砌片石截水沟</t>
  </si>
  <si>
    <t>207-4-1</t>
  </si>
  <si>
    <t>207-4-2</t>
  </si>
  <si>
    <t>急流槽</t>
  </si>
  <si>
    <t>M7.5级浆砌片石急流槽</t>
  </si>
  <si>
    <t>C20砼</t>
  </si>
  <si>
    <t>…㎜×…㎜路基盲沟</t>
  </si>
  <si>
    <t>m</t>
  </si>
  <si>
    <t>涵洞上下游改沟、改水渠铺砌</t>
  </si>
  <si>
    <t>现浇混凝土坡面排水结构物</t>
  </si>
  <si>
    <t>植物护坡</t>
  </si>
  <si>
    <t>种草</t>
  </si>
  <si>
    <t>三维植被网护坡</t>
  </si>
  <si>
    <t>客土喷播护坡</t>
  </si>
  <si>
    <t>208-2</t>
  </si>
  <si>
    <t>干砌片石</t>
  </si>
  <si>
    <r>
      <t>208-</t>
    </r>
    <r>
      <rPr>
        <b/>
        <sz val="10"/>
        <rFont val="宋体"/>
        <family val="0"/>
      </rPr>
      <t>3</t>
    </r>
  </si>
  <si>
    <t>M7.5浆砌片石</t>
  </si>
  <si>
    <t>C25砼预制块</t>
  </si>
  <si>
    <t>挖基土石方</t>
  </si>
  <si>
    <t>208-3-1-1</t>
  </si>
  <si>
    <r>
      <t>208-</t>
    </r>
    <r>
      <rPr>
        <b/>
        <sz val="10"/>
        <rFont val="宋体"/>
        <family val="0"/>
      </rPr>
      <t>4</t>
    </r>
  </si>
  <si>
    <r>
      <t>208-</t>
    </r>
    <r>
      <rPr>
        <sz val="10"/>
        <rFont val="宋体"/>
        <family val="0"/>
      </rPr>
      <t>4</t>
    </r>
    <r>
      <rPr>
        <sz val="10"/>
        <rFont val="宋体"/>
        <family val="0"/>
      </rPr>
      <t>-1</t>
    </r>
  </si>
  <si>
    <r>
      <t>208-</t>
    </r>
    <r>
      <rPr>
        <sz val="10"/>
        <rFont val="宋体"/>
        <family val="0"/>
      </rPr>
      <t>4</t>
    </r>
    <r>
      <rPr>
        <sz val="10"/>
        <rFont val="宋体"/>
        <family val="0"/>
      </rPr>
      <t>-2</t>
    </r>
  </si>
  <si>
    <r>
      <t>208-</t>
    </r>
    <r>
      <rPr>
        <sz val="10"/>
        <rFont val="宋体"/>
        <family val="0"/>
      </rPr>
      <t>4</t>
    </r>
    <r>
      <rPr>
        <sz val="10"/>
        <rFont val="宋体"/>
        <family val="0"/>
      </rPr>
      <t>-3</t>
    </r>
  </si>
  <si>
    <r>
      <t>208-</t>
    </r>
    <r>
      <rPr>
        <sz val="10"/>
        <rFont val="宋体"/>
        <family val="0"/>
      </rPr>
      <t>4</t>
    </r>
    <r>
      <rPr>
        <sz val="10"/>
        <rFont val="宋体"/>
        <family val="0"/>
      </rPr>
      <t>-4</t>
    </r>
  </si>
  <si>
    <r>
      <t>208-</t>
    </r>
    <r>
      <rPr>
        <b/>
        <sz val="10"/>
        <rFont val="宋体"/>
        <family val="0"/>
      </rPr>
      <t>5</t>
    </r>
  </si>
  <si>
    <r>
      <t>208-</t>
    </r>
    <r>
      <rPr>
        <sz val="10"/>
        <rFont val="宋体"/>
        <family val="0"/>
      </rPr>
      <t>5</t>
    </r>
    <r>
      <rPr>
        <sz val="10"/>
        <rFont val="宋体"/>
        <family val="0"/>
      </rPr>
      <t>-1</t>
    </r>
  </si>
  <si>
    <r>
      <t>208-</t>
    </r>
    <r>
      <rPr>
        <sz val="10"/>
        <rFont val="宋体"/>
        <family val="0"/>
      </rPr>
      <t>5</t>
    </r>
    <r>
      <rPr>
        <sz val="10"/>
        <rFont val="宋体"/>
        <family val="0"/>
      </rPr>
      <t>-2</t>
    </r>
  </si>
  <si>
    <r>
      <t>208-</t>
    </r>
    <r>
      <rPr>
        <sz val="10"/>
        <rFont val="宋体"/>
        <family val="0"/>
      </rPr>
      <t>5</t>
    </r>
    <r>
      <rPr>
        <sz val="10"/>
        <rFont val="宋体"/>
        <family val="0"/>
      </rPr>
      <t>-3</t>
    </r>
  </si>
  <si>
    <r>
      <t>M</t>
    </r>
    <r>
      <rPr>
        <sz val="10"/>
        <rFont val="宋体"/>
        <family val="0"/>
      </rPr>
      <t>7.5</t>
    </r>
    <r>
      <rPr>
        <sz val="10"/>
        <rFont val="宋体"/>
        <family val="0"/>
      </rPr>
      <t>浆砌片（块）石</t>
    </r>
  </si>
  <si>
    <r>
      <t>208-</t>
    </r>
    <r>
      <rPr>
        <sz val="10"/>
        <rFont val="宋体"/>
        <family val="0"/>
      </rPr>
      <t>5</t>
    </r>
    <r>
      <rPr>
        <sz val="10"/>
        <rFont val="宋体"/>
        <family val="0"/>
      </rPr>
      <t>-4</t>
    </r>
  </si>
  <si>
    <t>208-6</t>
  </si>
  <si>
    <t>封面</t>
  </si>
  <si>
    <t>捶面</t>
  </si>
  <si>
    <t>208-7</t>
  </si>
  <si>
    <t>208-8</t>
  </si>
  <si>
    <t>主动防护网</t>
  </si>
  <si>
    <t>主动防护网</t>
  </si>
  <si>
    <t>208-8-1</t>
  </si>
  <si>
    <t>棱形窗式护坡</t>
  </si>
  <si>
    <t>208-9</t>
  </si>
  <si>
    <t>208-9-1</t>
  </si>
  <si>
    <t>C20预制混凝土</t>
  </si>
  <si>
    <t>播草籽</t>
  </si>
  <si>
    <t>208-9-2</t>
  </si>
  <si>
    <r>
      <t>2</t>
    </r>
    <r>
      <rPr>
        <sz val="10"/>
        <rFont val="宋体"/>
        <family val="0"/>
      </rPr>
      <t>09-1-1-1</t>
    </r>
  </si>
  <si>
    <t>浆砌片（块）石</t>
  </si>
  <si>
    <t>干砌挡土墙</t>
  </si>
  <si>
    <t>砌体挡土墙</t>
  </si>
  <si>
    <t>浆砌混凝土块</t>
  </si>
  <si>
    <t>浆砌料石</t>
  </si>
  <si>
    <r>
      <t>2</t>
    </r>
    <r>
      <rPr>
        <b/>
        <sz val="10"/>
        <rFont val="宋体"/>
        <family val="0"/>
      </rPr>
      <t>09-3</t>
    </r>
  </si>
  <si>
    <t>混凝土挡墙</t>
  </si>
  <si>
    <t>209-2-1</t>
  </si>
  <si>
    <t>片（块）石</t>
  </si>
  <si>
    <t>C15混凝土</t>
  </si>
  <si>
    <t>209-3-1</t>
  </si>
  <si>
    <t>209-3-2</t>
  </si>
  <si>
    <t>钢筋</t>
  </si>
  <si>
    <t>kg</t>
  </si>
  <si>
    <t>砂垫层、砂砾垫层</t>
  </si>
  <si>
    <t>混凝土立柱</t>
  </si>
  <si>
    <t>混凝土挡板</t>
  </si>
  <si>
    <t>锚杆</t>
  </si>
  <si>
    <t>挂网土工格栅喷浆防护坡</t>
  </si>
  <si>
    <t>水泥稳定土垫层</t>
  </si>
  <si>
    <t>302-3</t>
  </si>
  <si>
    <r>
      <t>3</t>
    </r>
    <r>
      <rPr>
        <sz val="10"/>
        <rFont val="宋体"/>
        <family val="0"/>
      </rPr>
      <t>02-3-1</t>
    </r>
  </si>
  <si>
    <t>砂砾垫层厚…mm</t>
  </si>
  <si>
    <t>水泥稳定土垫层厚…mm</t>
  </si>
  <si>
    <t>302-4</t>
  </si>
  <si>
    <t>石灰稳定土垫层</t>
  </si>
  <si>
    <r>
      <t>3</t>
    </r>
    <r>
      <rPr>
        <sz val="10"/>
        <rFont val="宋体"/>
        <family val="0"/>
      </rPr>
      <t>02-4-1</t>
    </r>
  </si>
  <si>
    <t>石灰稳定土垫层厚…mm</t>
  </si>
  <si>
    <t>搭板、埋板下水泥稳定土底基层</t>
  </si>
  <si>
    <r>
      <t>m</t>
    </r>
    <r>
      <rPr>
        <vertAlign val="superscript"/>
        <sz val="10"/>
        <rFont val="宋体"/>
        <family val="0"/>
      </rPr>
      <t>3</t>
    </r>
  </si>
  <si>
    <t>303-2</t>
  </si>
  <si>
    <t>304-2</t>
  </si>
  <si>
    <t>搭板、埋板下水泥稳定土基层</t>
  </si>
  <si>
    <r>
      <t>304-</t>
    </r>
    <r>
      <rPr>
        <sz val="10"/>
        <rFont val="宋体"/>
        <family val="0"/>
      </rPr>
      <t>3</t>
    </r>
    <r>
      <rPr>
        <sz val="10"/>
        <rFont val="宋体"/>
        <family val="0"/>
      </rPr>
      <t>-1</t>
    </r>
  </si>
  <si>
    <r>
      <t>304-</t>
    </r>
    <r>
      <rPr>
        <sz val="10"/>
        <rFont val="宋体"/>
        <family val="0"/>
      </rPr>
      <t>3</t>
    </r>
    <r>
      <rPr>
        <sz val="10"/>
        <rFont val="宋体"/>
        <family val="0"/>
      </rPr>
      <t>-2</t>
    </r>
  </si>
  <si>
    <t>搭板、埋板下石灰粉煤灰稳定土底基层</t>
  </si>
  <si>
    <t>305-2</t>
  </si>
  <si>
    <r>
      <t>305-</t>
    </r>
    <r>
      <rPr>
        <b/>
        <sz val="10"/>
        <rFont val="宋体"/>
        <family val="0"/>
      </rPr>
      <t>3</t>
    </r>
  </si>
  <si>
    <r>
      <t>级配碎石基层厚2</t>
    </r>
    <r>
      <rPr>
        <sz val="10"/>
        <rFont val="宋体"/>
        <family val="0"/>
      </rPr>
      <t>00</t>
    </r>
    <r>
      <rPr>
        <sz val="10"/>
        <rFont val="宋体"/>
        <family val="0"/>
      </rPr>
      <t>mm</t>
    </r>
  </si>
  <si>
    <t>级配碎石底基层</t>
  </si>
  <si>
    <r>
      <t>级配碎石基层厚150</t>
    </r>
    <r>
      <rPr>
        <sz val="10"/>
        <rFont val="宋体"/>
        <family val="0"/>
      </rPr>
      <t>mm</t>
    </r>
  </si>
  <si>
    <t>306-1-2</t>
  </si>
  <si>
    <r>
      <t>305-</t>
    </r>
    <r>
      <rPr>
        <sz val="10"/>
        <rFont val="宋体"/>
        <family val="0"/>
      </rPr>
      <t>3</t>
    </r>
    <r>
      <rPr>
        <sz val="10"/>
        <rFont val="宋体"/>
        <family val="0"/>
      </rPr>
      <t>-1</t>
    </r>
  </si>
  <si>
    <t>搭板、埋板下级配碎石底基层</t>
  </si>
  <si>
    <t>306-2</t>
  </si>
  <si>
    <r>
      <t>306-</t>
    </r>
    <r>
      <rPr>
        <b/>
        <sz val="10"/>
        <rFont val="宋体"/>
        <family val="0"/>
      </rPr>
      <t>3</t>
    </r>
  </si>
  <si>
    <r>
      <t>306-</t>
    </r>
    <r>
      <rPr>
        <sz val="10"/>
        <rFont val="宋体"/>
        <family val="0"/>
      </rPr>
      <t>3</t>
    </r>
    <r>
      <rPr>
        <sz val="10"/>
        <rFont val="宋体"/>
        <family val="0"/>
      </rPr>
      <t>-1</t>
    </r>
  </si>
  <si>
    <r>
      <t>306-</t>
    </r>
    <r>
      <rPr>
        <b/>
        <sz val="10"/>
        <rFont val="宋体"/>
        <family val="0"/>
      </rPr>
      <t>4</t>
    </r>
  </si>
  <si>
    <r>
      <t>306-</t>
    </r>
    <r>
      <rPr>
        <sz val="10"/>
        <rFont val="宋体"/>
        <family val="0"/>
      </rPr>
      <t>4</t>
    </r>
    <r>
      <rPr>
        <sz val="10"/>
        <rFont val="宋体"/>
        <family val="0"/>
      </rPr>
      <t>-1</t>
    </r>
  </si>
  <si>
    <t>306-5</t>
  </si>
  <si>
    <t>搭板、埋板下级配砾石底基层</t>
  </si>
  <si>
    <t>级配砾石基层</t>
  </si>
  <si>
    <t>306-6</t>
  </si>
  <si>
    <t>306-6-1</t>
  </si>
  <si>
    <t>307-1</t>
  </si>
  <si>
    <t>307-1-1</t>
  </si>
  <si>
    <t>沥青稳定碎石基层（ATB-25)</t>
  </si>
  <si>
    <t>级配砾石基层厚…mm</t>
  </si>
  <si>
    <t>沥青稳定碎石基层厚…mm</t>
  </si>
  <si>
    <t>307-1-2</t>
  </si>
  <si>
    <r>
      <t>30</t>
    </r>
    <r>
      <rPr>
        <b/>
        <sz val="10"/>
        <rFont val="宋体"/>
        <family val="0"/>
      </rPr>
      <t>8</t>
    </r>
    <r>
      <rPr>
        <b/>
        <sz val="10"/>
        <rFont val="宋体"/>
        <family val="0"/>
      </rPr>
      <t>-1</t>
    </r>
  </si>
  <si>
    <r>
      <t>30</t>
    </r>
    <r>
      <rPr>
        <b/>
        <sz val="10"/>
        <rFont val="宋体"/>
        <family val="0"/>
      </rPr>
      <t>8</t>
    </r>
    <r>
      <rPr>
        <b/>
        <sz val="10"/>
        <rFont val="宋体"/>
        <family val="0"/>
      </rPr>
      <t>-2</t>
    </r>
  </si>
  <si>
    <r>
      <t>30</t>
    </r>
    <r>
      <rPr>
        <b/>
        <sz val="10"/>
        <rFont val="宋体"/>
        <family val="0"/>
      </rPr>
      <t>9</t>
    </r>
    <r>
      <rPr>
        <b/>
        <sz val="10"/>
        <rFont val="宋体"/>
        <family val="0"/>
      </rPr>
      <t>-1</t>
    </r>
  </si>
  <si>
    <r>
      <t>30</t>
    </r>
    <r>
      <rPr>
        <sz val="10"/>
        <rFont val="宋体"/>
        <family val="0"/>
      </rPr>
      <t>9</t>
    </r>
    <r>
      <rPr>
        <sz val="10"/>
        <rFont val="宋体"/>
        <family val="0"/>
      </rPr>
      <t>-1-1</t>
    </r>
  </si>
  <si>
    <r>
      <t>30</t>
    </r>
    <r>
      <rPr>
        <sz val="10"/>
        <rFont val="宋体"/>
        <family val="0"/>
      </rPr>
      <t>9</t>
    </r>
    <r>
      <rPr>
        <sz val="10"/>
        <rFont val="宋体"/>
        <family val="0"/>
      </rPr>
      <t>-1-2</t>
    </r>
  </si>
  <si>
    <r>
      <t>3</t>
    </r>
    <r>
      <rPr>
        <b/>
        <sz val="10"/>
        <rFont val="宋体"/>
        <family val="0"/>
      </rPr>
      <t>10</t>
    </r>
    <r>
      <rPr>
        <b/>
        <sz val="10"/>
        <rFont val="宋体"/>
        <family val="0"/>
      </rPr>
      <t>-</t>
    </r>
    <r>
      <rPr>
        <b/>
        <sz val="10"/>
        <rFont val="宋体"/>
        <family val="0"/>
      </rPr>
      <t>2</t>
    </r>
  </si>
  <si>
    <r>
      <t>30</t>
    </r>
    <r>
      <rPr>
        <b/>
        <sz val="10"/>
        <rFont val="宋体"/>
        <family val="0"/>
      </rPr>
      <t>9</t>
    </r>
    <r>
      <rPr>
        <b/>
        <sz val="10"/>
        <rFont val="宋体"/>
        <family val="0"/>
      </rPr>
      <t>-2</t>
    </r>
  </si>
  <si>
    <r>
      <t>30</t>
    </r>
    <r>
      <rPr>
        <sz val="10"/>
        <rFont val="宋体"/>
        <family val="0"/>
      </rPr>
      <t>9</t>
    </r>
    <r>
      <rPr>
        <sz val="10"/>
        <rFont val="宋体"/>
        <family val="0"/>
      </rPr>
      <t>-2-1</t>
    </r>
  </si>
  <si>
    <r>
      <t>30</t>
    </r>
    <r>
      <rPr>
        <sz val="10"/>
        <rFont val="宋体"/>
        <family val="0"/>
      </rPr>
      <t>9</t>
    </r>
    <r>
      <rPr>
        <sz val="10"/>
        <rFont val="宋体"/>
        <family val="0"/>
      </rPr>
      <t>-2-2</t>
    </r>
  </si>
  <si>
    <t>306-7</t>
  </si>
  <si>
    <t>填隙碎石底基层</t>
  </si>
  <si>
    <t>填隙碎石底基层厚200mm</t>
  </si>
  <si>
    <t>306-7-1</t>
  </si>
  <si>
    <t>306-8</t>
  </si>
  <si>
    <t>豆砂砾层</t>
  </si>
  <si>
    <t>306-8-1</t>
  </si>
  <si>
    <t>豆砂砾层厚800mm</t>
  </si>
  <si>
    <r>
      <t>中粒式沥青混凝土厚6</t>
    </r>
    <r>
      <rPr>
        <sz val="10"/>
        <rFont val="宋体"/>
        <family val="0"/>
      </rPr>
      <t>0</t>
    </r>
    <r>
      <rPr>
        <sz val="10"/>
        <rFont val="宋体"/>
        <family val="0"/>
      </rPr>
      <t>mm</t>
    </r>
  </si>
  <si>
    <r>
      <t>中粒式沥青混凝土厚5</t>
    </r>
    <r>
      <rPr>
        <sz val="10"/>
        <rFont val="宋体"/>
        <family val="0"/>
      </rPr>
      <t>0</t>
    </r>
    <r>
      <rPr>
        <sz val="10"/>
        <rFont val="宋体"/>
        <family val="0"/>
      </rPr>
      <t>mm</t>
    </r>
  </si>
  <si>
    <r>
      <t>30</t>
    </r>
    <r>
      <rPr>
        <b/>
        <sz val="10"/>
        <rFont val="宋体"/>
        <family val="0"/>
      </rPr>
      <t>9</t>
    </r>
    <r>
      <rPr>
        <b/>
        <sz val="10"/>
        <rFont val="宋体"/>
        <family val="0"/>
      </rPr>
      <t>-3</t>
    </r>
  </si>
  <si>
    <r>
      <t>30</t>
    </r>
    <r>
      <rPr>
        <sz val="10"/>
        <rFont val="宋体"/>
        <family val="0"/>
      </rPr>
      <t>9</t>
    </r>
    <r>
      <rPr>
        <sz val="10"/>
        <rFont val="宋体"/>
        <family val="0"/>
      </rPr>
      <t>-3-1</t>
    </r>
  </si>
  <si>
    <r>
      <t>30</t>
    </r>
    <r>
      <rPr>
        <sz val="10"/>
        <rFont val="宋体"/>
        <family val="0"/>
      </rPr>
      <t>9</t>
    </r>
    <r>
      <rPr>
        <sz val="10"/>
        <rFont val="宋体"/>
        <family val="0"/>
      </rPr>
      <t>-3-2</t>
    </r>
  </si>
  <si>
    <r>
      <t>3</t>
    </r>
    <r>
      <rPr>
        <b/>
        <sz val="10"/>
        <rFont val="宋体"/>
        <family val="0"/>
      </rPr>
      <t>10</t>
    </r>
    <r>
      <rPr>
        <b/>
        <sz val="10"/>
        <rFont val="宋体"/>
        <family val="0"/>
      </rPr>
      <t>-1</t>
    </r>
  </si>
  <si>
    <r>
      <t>3</t>
    </r>
    <r>
      <rPr>
        <sz val="10"/>
        <rFont val="宋体"/>
        <family val="0"/>
      </rPr>
      <t>10</t>
    </r>
    <r>
      <rPr>
        <sz val="10"/>
        <rFont val="宋体"/>
        <family val="0"/>
      </rPr>
      <t>-1-1</t>
    </r>
  </si>
  <si>
    <r>
      <t>3</t>
    </r>
    <r>
      <rPr>
        <sz val="10"/>
        <rFont val="宋体"/>
        <family val="0"/>
      </rPr>
      <t>10</t>
    </r>
    <r>
      <rPr>
        <sz val="10"/>
        <rFont val="宋体"/>
        <family val="0"/>
      </rPr>
      <t>-1-2</t>
    </r>
  </si>
  <si>
    <t>310-2-1</t>
  </si>
  <si>
    <t>310-2-2</t>
  </si>
  <si>
    <r>
      <t>沥青表处下封层厚1</t>
    </r>
    <r>
      <rPr>
        <sz val="10"/>
        <rFont val="宋体"/>
        <family val="0"/>
      </rPr>
      <t>0mm</t>
    </r>
  </si>
  <si>
    <t>细粒式改性沥青混合料路面</t>
  </si>
  <si>
    <r>
      <t>31</t>
    </r>
    <r>
      <rPr>
        <b/>
        <sz val="10"/>
        <rFont val="宋体"/>
        <family val="0"/>
      </rPr>
      <t>1</t>
    </r>
    <r>
      <rPr>
        <b/>
        <sz val="10"/>
        <rFont val="宋体"/>
        <family val="0"/>
      </rPr>
      <t>-1</t>
    </r>
  </si>
  <si>
    <r>
      <t>31</t>
    </r>
    <r>
      <rPr>
        <sz val="10"/>
        <rFont val="宋体"/>
        <family val="0"/>
      </rPr>
      <t>1</t>
    </r>
    <r>
      <rPr>
        <sz val="10"/>
        <rFont val="宋体"/>
        <family val="0"/>
      </rPr>
      <t>-1-1</t>
    </r>
  </si>
  <si>
    <r>
      <t>31</t>
    </r>
    <r>
      <rPr>
        <sz val="10"/>
        <rFont val="宋体"/>
        <family val="0"/>
      </rPr>
      <t>1</t>
    </r>
    <r>
      <rPr>
        <sz val="10"/>
        <rFont val="宋体"/>
        <family val="0"/>
      </rPr>
      <t>-1-2</t>
    </r>
  </si>
  <si>
    <r>
      <t>311-</t>
    </r>
    <r>
      <rPr>
        <b/>
        <sz val="10"/>
        <rFont val="宋体"/>
        <family val="0"/>
      </rPr>
      <t>2</t>
    </r>
  </si>
  <si>
    <t>中粒式改性沥青混合料路面</t>
  </si>
  <si>
    <r>
      <t>311-</t>
    </r>
    <r>
      <rPr>
        <sz val="10"/>
        <rFont val="宋体"/>
        <family val="0"/>
      </rPr>
      <t>2</t>
    </r>
    <r>
      <rPr>
        <sz val="10"/>
        <rFont val="宋体"/>
        <family val="0"/>
      </rPr>
      <t>-1</t>
    </r>
  </si>
  <si>
    <r>
      <t>311-</t>
    </r>
    <r>
      <rPr>
        <sz val="10"/>
        <rFont val="宋体"/>
        <family val="0"/>
      </rPr>
      <t>2</t>
    </r>
    <r>
      <rPr>
        <sz val="10"/>
        <rFont val="宋体"/>
        <family val="0"/>
      </rPr>
      <t>-2</t>
    </r>
  </si>
  <si>
    <t>311-3</t>
  </si>
  <si>
    <t>SMA路面</t>
  </si>
  <si>
    <t>SMA路面厚…mm</t>
  </si>
  <si>
    <r>
      <t>311-3</t>
    </r>
    <r>
      <rPr>
        <sz val="10"/>
        <rFont val="宋体"/>
        <family val="0"/>
      </rPr>
      <t>-1</t>
    </r>
  </si>
  <si>
    <r>
      <t>311-3</t>
    </r>
    <r>
      <rPr>
        <sz val="10"/>
        <rFont val="宋体"/>
        <family val="0"/>
      </rPr>
      <t>-2</t>
    </r>
  </si>
  <si>
    <r>
      <t>3</t>
    </r>
    <r>
      <rPr>
        <b/>
        <sz val="10"/>
        <rFont val="宋体"/>
        <family val="0"/>
      </rPr>
      <t>12-1</t>
    </r>
  </si>
  <si>
    <t>水泥混凝土面板</t>
  </si>
  <si>
    <t>312-1-1</t>
  </si>
  <si>
    <t>水泥混凝土面板厚…mm</t>
  </si>
  <si>
    <t>312-1-2</t>
  </si>
  <si>
    <t>312-2</t>
  </si>
  <si>
    <t>312-2-1</t>
  </si>
  <si>
    <t>HPB235</t>
  </si>
  <si>
    <t>312-2-2</t>
  </si>
  <si>
    <t>HPB335</t>
  </si>
  <si>
    <r>
      <t>31</t>
    </r>
    <r>
      <rPr>
        <b/>
        <sz val="10"/>
        <rFont val="宋体"/>
        <family val="0"/>
      </rPr>
      <t>3</t>
    </r>
    <r>
      <rPr>
        <b/>
        <sz val="10"/>
        <rFont val="宋体"/>
        <family val="0"/>
      </rPr>
      <t>-1</t>
    </r>
  </si>
  <si>
    <r>
      <t>31</t>
    </r>
    <r>
      <rPr>
        <b/>
        <sz val="10"/>
        <rFont val="宋体"/>
        <family val="0"/>
      </rPr>
      <t>3</t>
    </r>
    <r>
      <rPr>
        <b/>
        <sz val="10"/>
        <rFont val="宋体"/>
        <family val="0"/>
      </rPr>
      <t>-2</t>
    </r>
  </si>
  <si>
    <r>
      <t>31</t>
    </r>
    <r>
      <rPr>
        <b/>
        <sz val="10"/>
        <rFont val="宋体"/>
        <family val="0"/>
      </rPr>
      <t>3</t>
    </r>
    <r>
      <rPr>
        <b/>
        <sz val="10"/>
        <rFont val="宋体"/>
        <family val="0"/>
      </rPr>
      <t>-3</t>
    </r>
  </si>
  <si>
    <r>
      <t>31</t>
    </r>
    <r>
      <rPr>
        <i/>
        <sz val="10"/>
        <rFont val="宋体"/>
        <family val="0"/>
      </rPr>
      <t>3</t>
    </r>
    <r>
      <rPr>
        <i/>
        <sz val="10"/>
        <rFont val="宋体"/>
        <family val="0"/>
      </rPr>
      <t>-3-1</t>
    </r>
  </si>
  <si>
    <r>
      <t>31</t>
    </r>
    <r>
      <rPr>
        <b/>
        <sz val="10"/>
        <rFont val="宋体"/>
        <family val="0"/>
      </rPr>
      <t>3</t>
    </r>
    <r>
      <rPr>
        <b/>
        <sz val="10"/>
        <rFont val="宋体"/>
        <family val="0"/>
      </rPr>
      <t>-4</t>
    </r>
  </si>
  <si>
    <t>313-1-1</t>
  </si>
  <si>
    <t>C25预制砼路缘</t>
  </si>
  <si>
    <t>C25现浇砼路缘</t>
  </si>
  <si>
    <r>
      <t>31</t>
    </r>
    <r>
      <rPr>
        <b/>
        <sz val="10"/>
        <rFont val="宋体"/>
        <family val="0"/>
      </rPr>
      <t>3</t>
    </r>
    <r>
      <rPr>
        <b/>
        <sz val="10"/>
        <rFont val="宋体"/>
        <family val="0"/>
      </rPr>
      <t>-5</t>
    </r>
  </si>
  <si>
    <r>
      <t>31</t>
    </r>
    <r>
      <rPr>
        <i/>
        <sz val="10"/>
        <rFont val="宋体"/>
        <family val="0"/>
      </rPr>
      <t>3</t>
    </r>
    <r>
      <rPr>
        <i/>
        <sz val="10"/>
        <rFont val="宋体"/>
        <family val="0"/>
      </rPr>
      <t>-4-1</t>
    </r>
  </si>
  <si>
    <r>
      <t>31</t>
    </r>
    <r>
      <rPr>
        <i/>
        <sz val="10"/>
        <rFont val="宋体"/>
        <family val="0"/>
      </rPr>
      <t>3</t>
    </r>
    <r>
      <rPr>
        <i/>
        <sz val="10"/>
        <rFont val="宋体"/>
        <family val="0"/>
      </rPr>
      <t>-5-1</t>
    </r>
  </si>
  <si>
    <r>
      <t>31</t>
    </r>
    <r>
      <rPr>
        <i/>
        <sz val="10"/>
        <rFont val="宋体"/>
        <family val="0"/>
      </rPr>
      <t>3</t>
    </r>
    <r>
      <rPr>
        <i/>
        <sz val="10"/>
        <rFont val="宋体"/>
        <family val="0"/>
      </rPr>
      <t>-5-2</t>
    </r>
  </si>
  <si>
    <r>
      <t>31</t>
    </r>
    <r>
      <rPr>
        <b/>
        <sz val="10"/>
        <rFont val="宋体"/>
        <family val="0"/>
      </rPr>
      <t>4</t>
    </r>
    <r>
      <rPr>
        <b/>
        <sz val="10"/>
        <rFont val="宋体"/>
        <family val="0"/>
      </rPr>
      <t>-1</t>
    </r>
  </si>
  <si>
    <r>
      <t>清单    第</t>
    </r>
    <r>
      <rPr>
        <sz val="10"/>
        <rFont val="宋体"/>
        <family val="0"/>
      </rPr>
      <t>3</t>
    </r>
    <r>
      <rPr>
        <sz val="10"/>
        <rFont val="宋体"/>
        <family val="0"/>
      </rPr>
      <t>00章   路 面</t>
    </r>
  </si>
  <si>
    <r>
      <t>清单    第4</t>
    </r>
    <r>
      <rPr>
        <sz val="10"/>
        <rFont val="宋体"/>
        <family val="0"/>
      </rPr>
      <t>00章   桥梁、涵洞</t>
    </r>
  </si>
  <si>
    <t>桥梁荷载试验(暂估价)</t>
  </si>
  <si>
    <t>70mm直径</t>
  </si>
  <si>
    <t>光圆钢筋（HPB235、HPB300）</t>
  </si>
  <si>
    <t>钻孔灌注桩</t>
  </si>
  <si>
    <t>407-2</t>
  </si>
  <si>
    <t>407-3</t>
  </si>
  <si>
    <r>
      <t>411-</t>
    </r>
    <r>
      <rPr>
        <b/>
        <sz val="10"/>
        <rFont val="宋体"/>
        <family val="0"/>
      </rPr>
      <t>7</t>
    </r>
  </si>
  <si>
    <t>411-7-1</t>
  </si>
  <si>
    <t>411-7-2</t>
  </si>
  <si>
    <r>
      <t>411-</t>
    </r>
    <r>
      <rPr>
        <b/>
        <sz val="10"/>
        <rFont val="宋体"/>
        <family val="0"/>
      </rPr>
      <t>8</t>
    </r>
  </si>
  <si>
    <t>413-1-1</t>
  </si>
  <si>
    <t>隔震橡胶支座</t>
  </si>
  <si>
    <t>416-5</t>
  </si>
  <si>
    <r>
      <t>416-</t>
    </r>
    <r>
      <rPr>
        <b/>
        <sz val="10"/>
        <rFont val="宋体"/>
        <family val="0"/>
      </rPr>
      <t>6</t>
    </r>
  </si>
  <si>
    <r>
      <t>416-</t>
    </r>
    <r>
      <rPr>
        <i/>
        <sz val="10"/>
        <rFont val="宋体"/>
        <family val="0"/>
      </rPr>
      <t>6</t>
    </r>
    <r>
      <rPr>
        <i/>
        <sz val="10"/>
        <rFont val="宋体"/>
        <family val="0"/>
      </rPr>
      <t>-1</t>
    </r>
  </si>
  <si>
    <t>填充式材料伸缩装置</t>
  </si>
  <si>
    <t>梳齿板式伸缩装置</t>
  </si>
  <si>
    <t>417-3</t>
  </si>
  <si>
    <r>
      <t>417-</t>
    </r>
    <r>
      <rPr>
        <b/>
        <sz val="10"/>
        <rFont val="宋体"/>
        <family val="0"/>
      </rPr>
      <t>4</t>
    </r>
  </si>
  <si>
    <r>
      <t>417-</t>
    </r>
    <r>
      <rPr>
        <i/>
        <sz val="10"/>
        <rFont val="宋体"/>
        <family val="0"/>
      </rPr>
      <t>4-</t>
    </r>
    <r>
      <rPr>
        <i/>
        <sz val="10"/>
        <rFont val="宋体"/>
        <family val="0"/>
      </rPr>
      <t>1</t>
    </r>
  </si>
  <si>
    <r>
      <t>4</t>
    </r>
    <r>
      <rPr>
        <b/>
        <sz val="10"/>
        <rFont val="宋体"/>
        <family val="0"/>
      </rPr>
      <t>1</t>
    </r>
    <r>
      <rPr>
        <b/>
        <sz val="10"/>
        <rFont val="宋体"/>
        <family val="0"/>
      </rPr>
      <t>9－1</t>
    </r>
  </si>
  <si>
    <t>419-2</t>
  </si>
  <si>
    <r>
      <t>4</t>
    </r>
    <r>
      <rPr>
        <b/>
        <sz val="10"/>
        <rFont val="宋体"/>
        <family val="0"/>
      </rPr>
      <t>1</t>
    </r>
    <r>
      <rPr>
        <b/>
        <sz val="10"/>
        <rFont val="宋体"/>
        <family val="0"/>
      </rPr>
      <t>9—3</t>
    </r>
  </si>
  <si>
    <t>420—1</t>
  </si>
  <si>
    <t>420-3</t>
  </si>
  <si>
    <t>420-4</t>
  </si>
  <si>
    <t>421-2</t>
  </si>
  <si>
    <t>拱形通道涵（...m×...m）</t>
  </si>
  <si>
    <t>417-2-1</t>
  </si>
  <si>
    <t>417-1-1</t>
  </si>
  <si>
    <t>416-4-1</t>
  </si>
  <si>
    <t>416-3-1</t>
  </si>
  <si>
    <t>416-2-1</t>
  </si>
  <si>
    <t>407-1-1</t>
  </si>
  <si>
    <t>407-1-2</t>
  </si>
  <si>
    <t>406-3-1</t>
  </si>
  <si>
    <t>406-3-2</t>
  </si>
  <si>
    <t>406-2-1</t>
  </si>
  <si>
    <t>406-2-2</t>
  </si>
  <si>
    <t>406-1-1</t>
  </si>
  <si>
    <t>406-1-2</t>
  </si>
  <si>
    <t>405-1-1</t>
  </si>
  <si>
    <t>405-1-2</t>
  </si>
  <si>
    <t>403-4-1</t>
  </si>
  <si>
    <t>403-4-2</t>
  </si>
  <si>
    <t>403-3-1</t>
  </si>
  <si>
    <t>403-3-2</t>
  </si>
  <si>
    <t>403-2-1</t>
  </si>
  <si>
    <t>403-2-2</t>
  </si>
  <si>
    <t>403-1-1</t>
  </si>
  <si>
    <r>
      <t>m</t>
    </r>
    <r>
      <rPr>
        <vertAlign val="superscript"/>
        <sz val="10"/>
        <rFont val="宋体"/>
        <family val="0"/>
      </rPr>
      <t>3</t>
    </r>
  </si>
  <si>
    <t>带肋钢筋（HRB335、HRB400）</t>
  </si>
  <si>
    <t>C-40伸缩缝</t>
  </si>
  <si>
    <t>413-4-2</t>
  </si>
  <si>
    <t>M15浆砌人行道及栏杆</t>
  </si>
  <si>
    <t>防水层</t>
  </si>
  <si>
    <t>415-2-1</t>
  </si>
  <si>
    <t>415-2-2</t>
  </si>
  <si>
    <t>M5级浆砌片石</t>
  </si>
  <si>
    <t>413-1-2</t>
  </si>
  <si>
    <t>410-4-1</t>
  </si>
  <si>
    <t>410-4-2</t>
  </si>
  <si>
    <t>415-1-1</t>
  </si>
  <si>
    <r>
      <t>415-1-2</t>
    </r>
  </si>
  <si>
    <t>415-2-3</t>
  </si>
  <si>
    <t>桥台铺30cm厚水泥稳定碎石层</t>
  </si>
  <si>
    <t>410-1-1</t>
  </si>
  <si>
    <r>
      <t>清单    第6</t>
    </r>
    <r>
      <rPr>
        <sz val="10"/>
        <rFont val="宋体"/>
        <family val="0"/>
      </rPr>
      <t>00章   安全设施及预埋管线</t>
    </r>
  </si>
  <si>
    <r>
      <t>清单    第5</t>
    </r>
    <r>
      <rPr>
        <sz val="10"/>
        <rFont val="宋体"/>
        <family val="0"/>
      </rPr>
      <t xml:space="preserve">00章   </t>
    </r>
    <r>
      <rPr>
        <sz val="10"/>
        <rFont val="宋体"/>
        <family val="0"/>
      </rPr>
      <t xml:space="preserve"> </t>
    </r>
    <r>
      <rPr>
        <sz val="10"/>
        <rFont val="宋体"/>
        <family val="0"/>
      </rPr>
      <t>隧</t>
    </r>
    <r>
      <rPr>
        <sz val="10"/>
        <rFont val="宋体"/>
        <family val="0"/>
      </rPr>
      <t xml:space="preserve">  </t>
    </r>
    <r>
      <rPr>
        <sz val="10"/>
        <rFont val="宋体"/>
        <family val="0"/>
      </rPr>
      <t>道</t>
    </r>
  </si>
  <si>
    <t>缆索护栏</t>
  </si>
  <si>
    <t>602-6</t>
  </si>
  <si>
    <r>
      <t>6</t>
    </r>
    <r>
      <rPr>
        <sz val="10"/>
        <rFont val="宋体"/>
        <family val="0"/>
      </rPr>
      <t>02-6-1</t>
    </r>
  </si>
  <si>
    <t>路侧缆索护栏</t>
  </si>
  <si>
    <r>
      <t>6</t>
    </r>
    <r>
      <rPr>
        <sz val="10"/>
        <rFont val="宋体"/>
        <family val="0"/>
      </rPr>
      <t>02-6-2</t>
    </r>
  </si>
  <si>
    <t>中央分隔带缆索护栏</t>
  </si>
  <si>
    <r>
      <t>602-</t>
    </r>
    <r>
      <rPr>
        <b/>
        <sz val="10"/>
        <rFont val="宋体"/>
        <family val="0"/>
      </rPr>
      <t>7</t>
    </r>
  </si>
  <si>
    <t>悬挂式交通标志</t>
  </si>
  <si>
    <t>605-4</t>
  </si>
  <si>
    <t>水性涂料路面标线</t>
  </si>
  <si>
    <r>
      <t>6</t>
    </r>
    <r>
      <rPr>
        <sz val="10"/>
        <rFont val="宋体"/>
        <family val="0"/>
      </rPr>
      <t>05-4-1</t>
    </r>
  </si>
  <si>
    <t>……</t>
  </si>
  <si>
    <r>
      <t>605-</t>
    </r>
    <r>
      <rPr>
        <b/>
        <sz val="10"/>
        <rFont val="宋体"/>
        <family val="0"/>
      </rPr>
      <t>5</t>
    </r>
  </si>
  <si>
    <r>
      <t>605-</t>
    </r>
    <r>
      <rPr>
        <b/>
        <sz val="10"/>
        <rFont val="宋体"/>
        <family val="0"/>
      </rPr>
      <t>6</t>
    </r>
  </si>
  <si>
    <r>
      <t>605-</t>
    </r>
    <r>
      <rPr>
        <sz val="10"/>
        <rFont val="宋体"/>
        <family val="0"/>
      </rPr>
      <t>6</t>
    </r>
    <r>
      <rPr>
        <sz val="10"/>
        <rFont val="宋体"/>
        <family val="0"/>
      </rPr>
      <t>-1</t>
    </r>
  </si>
  <si>
    <r>
      <t>605-</t>
    </r>
    <r>
      <rPr>
        <sz val="10"/>
        <rFont val="宋体"/>
        <family val="0"/>
      </rPr>
      <t>6</t>
    </r>
    <r>
      <rPr>
        <sz val="10"/>
        <rFont val="宋体"/>
        <family val="0"/>
      </rPr>
      <t>-2</t>
    </r>
  </si>
  <si>
    <r>
      <t>605-</t>
    </r>
    <r>
      <rPr>
        <b/>
        <sz val="10"/>
        <rFont val="宋体"/>
        <family val="0"/>
      </rPr>
      <t>7</t>
    </r>
  </si>
  <si>
    <t>606-1</t>
  </si>
  <si>
    <t>605-8</t>
  </si>
  <si>
    <t>锥形路标</t>
  </si>
  <si>
    <t>个</t>
  </si>
  <si>
    <t>△90交通标志</t>
  </si>
  <si>
    <t>△90+△90交通标志</t>
  </si>
  <si>
    <t>△90+○80交通标志</t>
  </si>
  <si>
    <t>604-1-1-2</t>
  </si>
  <si>
    <t>604-1-1-3</t>
  </si>
  <si>
    <t>○80圆形交通标志</t>
  </si>
  <si>
    <t>604-1-1-4</t>
  </si>
  <si>
    <t>604-1-1-5</t>
  </si>
  <si>
    <t>604-1-1-6</t>
  </si>
  <si>
    <r>
      <t>604-5-</t>
    </r>
    <r>
      <rPr>
        <sz val="10"/>
        <rFont val="宋体"/>
        <family val="0"/>
      </rPr>
      <t>1</t>
    </r>
    <r>
      <rPr>
        <sz val="10"/>
        <rFont val="宋体"/>
        <family val="0"/>
      </rPr>
      <t>-1</t>
    </r>
  </si>
  <si>
    <r>
      <t>604-5-</t>
    </r>
    <r>
      <rPr>
        <sz val="10"/>
        <rFont val="宋体"/>
        <family val="0"/>
      </rPr>
      <t>1</t>
    </r>
    <r>
      <rPr>
        <sz val="10"/>
        <rFont val="宋体"/>
        <family val="0"/>
      </rPr>
      <t>-2</t>
    </r>
  </si>
  <si>
    <r>
      <t>604-5-</t>
    </r>
    <r>
      <rPr>
        <sz val="10"/>
        <rFont val="宋体"/>
        <family val="0"/>
      </rPr>
      <t>1</t>
    </r>
    <r>
      <rPr>
        <sz val="10"/>
        <rFont val="宋体"/>
        <family val="0"/>
      </rPr>
      <t>-3</t>
    </r>
  </si>
  <si>
    <r>
      <t>604-5-</t>
    </r>
    <r>
      <rPr>
        <sz val="10"/>
        <rFont val="宋体"/>
        <family val="0"/>
      </rPr>
      <t>2</t>
    </r>
    <r>
      <rPr>
        <sz val="10"/>
        <rFont val="宋体"/>
        <family val="0"/>
      </rPr>
      <t>-1</t>
    </r>
  </si>
  <si>
    <r>
      <t>6</t>
    </r>
    <r>
      <rPr>
        <b/>
        <sz val="10"/>
        <rFont val="宋体"/>
        <family val="0"/>
      </rPr>
      <t>02-8</t>
    </r>
  </si>
  <si>
    <t>避险砂袋</t>
  </si>
  <si>
    <r>
      <t>602-</t>
    </r>
    <r>
      <rPr>
        <b/>
        <sz val="10"/>
        <rFont val="宋体"/>
        <family val="0"/>
      </rPr>
      <t>9</t>
    </r>
  </si>
  <si>
    <t>救险锚栓</t>
  </si>
  <si>
    <r>
      <t>清单    第7</t>
    </r>
    <r>
      <rPr>
        <sz val="10"/>
        <rFont val="宋体"/>
        <family val="0"/>
      </rPr>
      <t>00章   绿化及环境保护</t>
    </r>
  </si>
  <si>
    <t>马尼拉草皮</t>
  </si>
  <si>
    <t>美国二号草皮</t>
  </si>
  <si>
    <t>703-2-1</t>
  </si>
  <si>
    <t>703-2-2</t>
  </si>
  <si>
    <t>香樟</t>
  </si>
  <si>
    <t>大叶樟</t>
  </si>
  <si>
    <t>杜英</t>
  </si>
  <si>
    <t>704-1-2</t>
  </si>
  <si>
    <t>704-1-3</t>
  </si>
  <si>
    <t>夹竹桃</t>
  </si>
  <si>
    <t>木芙蓉</t>
  </si>
  <si>
    <t>春杜鹃</t>
  </si>
  <si>
    <t>704-2-2</t>
  </si>
  <si>
    <t>704-2-3</t>
  </si>
  <si>
    <t>吸、隔声板声屏障</t>
  </si>
  <si>
    <t>撒播草种</t>
  </si>
  <si>
    <t>703-1-1</t>
  </si>
  <si>
    <t>E.工程量清单汇总表</t>
  </si>
  <si>
    <t xml:space="preserve">    货币单位：人民币元</t>
  </si>
  <si>
    <t>序号</t>
  </si>
  <si>
    <t>章次</t>
  </si>
  <si>
    <t>科目名称</t>
  </si>
  <si>
    <t>金额</t>
  </si>
  <si>
    <t>总则</t>
  </si>
  <si>
    <t>路基</t>
  </si>
  <si>
    <t>路面</t>
  </si>
  <si>
    <t>桥梁、涵洞</t>
  </si>
  <si>
    <t>隧道</t>
  </si>
  <si>
    <t>安全设施及预埋管线</t>
  </si>
  <si>
    <t>绿化及环境保护</t>
  </si>
  <si>
    <t>第100章至700章清单合计</t>
  </si>
  <si>
    <t>205-1-15</t>
  </si>
  <si>
    <t>回填石方</t>
  </si>
  <si>
    <t>基础钢筋(包括灌注桩、承台、沉桩、沉井等)</t>
  </si>
  <si>
    <r>
      <t>403-1-2</t>
    </r>
    <r>
      <rPr>
        <sz val="10"/>
        <rFont val="宋体"/>
        <family val="0"/>
      </rPr>
      <t>-1</t>
    </r>
  </si>
  <si>
    <t>410-1-2</t>
  </si>
  <si>
    <t>410-3-1</t>
  </si>
  <si>
    <t>防水土工布</t>
  </si>
  <si>
    <t>桥台路面C20砼垫层</t>
  </si>
  <si>
    <t>桥台碎石垫层</t>
  </si>
  <si>
    <t>415-2-4</t>
  </si>
  <si>
    <t>415-2-5</t>
  </si>
  <si>
    <t>承台路面C20砼垫层</t>
  </si>
  <si>
    <t>415-2-6</t>
  </si>
  <si>
    <t>410-3-2</t>
  </si>
  <si>
    <r>
      <t>m</t>
    </r>
  </si>
  <si>
    <t>420-1-1</t>
  </si>
  <si>
    <r>
      <t>(</t>
    </r>
    <r>
      <rPr>
        <sz val="10"/>
        <rFont val="宋体"/>
        <family val="0"/>
      </rPr>
      <t>80</t>
    </r>
    <r>
      <rPr>
        <sz val="10"/>
        <rFont val="宋体"/>
        <family val="0"/>
      </rPr>
      <t>*</t>
    </r>
    <r>
      <rPr>
        <sz val="10"/>
        <rFont val="宋体"/>
        <family val="0"/>
      </rPr>
      <t>8</t>
    </r>
    <r>
      <rPr>
        <sz val="10"/>
        <rFont val="宋体"/>
        <family val="0"/>
      </rPr>
      <t>0cm)长方形交通标志</t>
    </r>
  </si>
  <si>
    <r>
      <t>(</t>
    </r>
    <r>
      <rPr>
        <sz val="10"/>
        <rFont val="宋体"/>
        <family val="0"/>
      </rPr>
      <t>80</t>
    </r>
    <r>
      <rPr>
        <sz val="10"/>
        <rFont val="宋体"/>
        <family val="0"/>
      </rPr>
      <t>*1</t>
    </r>
    <r>
      <rPr>
        <sz val="10"/>
        <rFont val="宋体"/>
        <family val="0"/>
      </rPr>
      <t>10</t>
    </r>
    <r>
      <rPr>
        <sz val="10"/>
        <rFont val="宋体"/>
        <family val="0"/>
      </rPr>
      <t>cm)长方形交通标志</t>
    </r>
  </si>
  <si>
    <r>
      <t>(140</t>
    </r>
    <r>
      <rPr>
        <sz val="10"/>
        <rFont val="宋体"/>
        <family val="0"/>
      </rPr>
      <t>*1</t>
    </r>
    <r>
      <rPr>
        <sz val="10"/>
        <rFont val="宋体"/>
        <family val="0"/>
      </rPr>
      <t>00</t>
    </r>
    <r>
      <rPr>
        <sz val="10"/>
        <rFont val="宋体"/>
        <family val="0"/>
      </rPr>
      <t>cm)长方形交通标志</t>
    </r>
  </si>
  <si>
    <r>
      <t>(317</t>
    </r>
    <r>
      <rPr>
        <sz val="10"/>
        <rFont val="宋体"/>
        <family val="0"/>
      </rPr>
      <t>*</t>
    </r>
    <r>
      <rPr>
        <sz val="10"/>
        <rFont val="宋体"/>
        <family val="0"/>
      </rPr>
      <t>210</t>
    </r>
    <r>
      <rPr>
        <sz val="10"/>
        <rFont val="宋体"/>
        <family val="0"/>
      </rPr>
      <t>cm)长方形交通标志</t>
    </r>
  </si>
  <si>
    <r>
      <t>(354</t>
    </r>
    <r>
      <rPr>
        <sz val="10"/>
        <rFont val="宋体"/>
        <family val="0"/>
      </rPr>
      <t>*</t>
    </r>
    <r>
      <rPr>
        <sz val="10"/>
        <rFont val="宋体"/>
        <family val="0"/>
      </rPr>
      <t>240</t>
    </r>
    <r>
      <rPr>
        <sz val="10"/>
        <rFont val="宋体"/>
        <family val="0"/>
      </rPr>
      <t>cm)长方形交通标志</t>
    </r>
  </si>
  <si>
    <t>钢立柱</t>
  </si>
  <si>
    <t>Ф12cm无缝钢管立柱（道口标柱）</t>
  </si>
  <si>
    <t>603-7-1</t>
  </si>
  <si>
    <t>块</t>
  </si>
  <si>
    <t xml:space="preserve"> G552望谟至册亨公路改扩建工程第二合同段 </t>
  </si>
  <si>
    <t>G552望谟至册亨公路改扩建工程第二合同段施工招标文件   第5章    工程量清单</t>
  </si>
  <si>
    <t>G552望谟至册亨公路改扩建工程第二合同段施工招标文件   第5章    工程量清单</t>
  </si>
  <si>
    <t>G552望谟至册亨公路改扩建工程第二合同段施工招标文件   第5章    工程量清单</t>
  </si>
  <si>
    <t>202-1-4</t>
  </si>
  <si>
    <t>加筋挡土墙</t>
  </si>
  <si>
    <t>喷播灌木育苗基质</t>
  </si>
  <si>
    <t>208-10</t>
  </si>
  <si>
    <t>框架锚杆护坡</t>
  </si>
  <si>
    <r>
      <t>k</t>
    </r>
    <r>
      <rPr>
        <sz val="10"/>
        <rFont val="宋体"/>
        <family val="0"/>
      </rPr>
      <t>g</t>
    </r>
  </si>
  <si>
    <t>C25砼框架梁</t>
  </si>
  <si>
    <t>C25砼镶边石</t>
  </si>
  <si>
    <t>208-11</t>
  </si>
  <si>
    <t>框架锚索</t>
  </si>
  <si>
    <t>208-11-1</t>
  </si>
  <si>
    <t>208-11-2</t>
  </si>
  <si>
    <t>304-3</t>
  </si>
  <si>
    <t>级配砾石底基层</t>
  </si>
  <si>
    <r>
      <t>5%水泥稳定土基层厚</t>
    </r>
    <r>
      <rPr>
        <sz val="10"/>
        <rFont val="宋体"/>
        <family val="0"/>
      </rPr>
      <t>3</t>
    </r>
    <r>
      <rPr>
        <sz val="10"/>
        <rFont val="宋体"/>
        <family val="0"/>
      </rPr>
      <t>00mm</t>
    </r>
  </si>
  <si>
    <r>
      <t>5%水泥稳定土基层厚20</t>
    </r>
    <r>
      <rPr>
        <sz val="10"/>
        <rFont val="宋体"/>
        <family val="0"/>
      </rPr>
      <t>0mm</t>
    </r>
  </si>
  <si>
    <t>203-2-3</t>
  </si>
  <si>
    <t>215-1-2</t>
  </si>
  <si>
    <r>
      <t>208-3-3</t>
    </r>
  </si>
  <si>
    <r>
      <t>208-3-4</t>
    </r>
  </si>
  <si>
    <t>208-3-1</t>
  </si>
  <si>
    <t>208-3-2</t>
  </si>
  <si>
    <t>拱涵</t>
  </si>
  <si>
    <t>421—1</t>
  </si>
  <si>
    <t>钢波纹管涵</t>
  </si>
  <si>
    <t>421-3</t>
  </si>
  <si>
    <t>421-3-1</t>
  </si>
  <si>
    <t>钢波纹管涵1-Φ1.0</t>
  </si>
  <si>
    <t>421-3-2</t>
  </si>
  <si>
    <t>421-3-3</t>
  </si>
  <si>
    <t>钢波纹管涵1-Φ1.5</t>
  </si>
  <si>
    <t>钢波纹管涵1-Φ2.5</t>
  </si>
  <si>
    <t>420-1-7</t>
  </si>
  <si>
    <t>420-1-8</t>
  </si>
  <si>
    <t>420-1-9</t>
  </si>
  <si>
    <t>419-4</t>
  </si>
  <si>
    <r>
      <t>4</t>
    </r>
    <r>
      <rPr>
        <sz val="10"/>
        <rFont val="宋体"/>
        <family val="0"/>
      </rPr>
      <t>19-4-1</t>
    </r>
  </si>
  <si>
    <t>钢管倒虹吸（φ...m）</t>
  </si>
  <si>
    <t>钢管倒虹吸1-Φ0.5</t>
  </si>
  <si>
    <r>
      <t>4</t>
    </r>
    <r>
      <rPr>
        <sz val="10"/>
        <rFont val="宋体"/>
        <family val="0"/>
      </rPr>
      <t>19-4-2</t>
    </r>
  </si>
  <si>
    <t>C25钢筋混凝土护栏</t>
  </si>
  <si>
    <t>C...混凝土基础</t>
  </si>
  <si>
    <t>石凳子</t>
  </si>
  <si>
    <t>粗料石凳子</t>
  </si>
  <si>
    <t>张</t>
  </si>
  <si>
    <t>704-1-4</t>
  </si>
  <si>
    <t>桂花树</t>
  </si>
  <si>
    <t>桥墩桩基带肋钢筋（HRB335、HRB400）</t>
  </si>
  <si>
    <r>
      <t>C3</t>
    </r>
    <r>
      <rPr>
        <sz val="10"/>
        <rFont val="宋体"/>
        <family val="0"/>
      </rPr>
      <t>5</t>
    </r>
    <r>
      <rPr>
        <sz val="10"/>
        <rFont val="宋体"/>
        <family val="0"/>
      </rPr>
      <t>砼人行道</t>
    </r>
  </si>
  <si>
    <t>块</t>
  </si>
  <si>
    <t>416-1-2</t>
  </si>
  <si>
    <t>416-1-3</t>
  </si>
  <si>
    <t>417-1-2</t>
  </si>
  <si>
    <t>416-1-4</t>
  </si>
  <si>
    <t>C35砼预制空心板</t>
  </si>
  <si>
    <t>C40砼预制空心板</t>
  </si>
  <si>
    <t>预应力砼沉桩</t>
  </si>
  <si>
    <t>钻取砼芯样，直径70m(暂定工程量)</t>
  </si>
  <si>
    <t>钢筋砼沉井</t>
  </si>
  <si>
    <t>井壁砼（C…)</t>
  </si>
  <si>
    <t>顶板砼（C…)</t>
  </si>
  <si>
    <t>填芯砼（C…)</t>
  </si>
  <si>
    <t>封底砼（C…)</t>
  </si>
  <si>
    <t>砼基础</t>
  </si>
  <si>
    <t>砼下部结构</t>
  </si>
  <si>
    <t>C25片石砼桥台台身</t>
  </si>
  <si>
    <t>现浇砼上部结构</t>
  </si>
  <si>
    <t>C30砼纵梁</t>
  </si>
  <si>
    <t>预制砼上部结构</t>
  </si>
  <si>
    <t>上部结构现浇整体化砼</t>
  </si>
  <si>
    <t>现浇砼附属结构</t>
  </si>
  <si>
    <t>预制砼附属结构</t>
  </si>
  <si>
    <t>现浇预应力砼上部结构</t>
  </si>
  <si>
    <t>有支架砼</t>
  </si>
  <si>
    <t>悬浇砼</t>
  </si>
  <si>
    <t>预制预应力砼上部结构</t>
  </si>
  <si>
    <t>浆砌预制砼块</t>
  </si>
  <si>
    <t>C15级预制砼块</t>
  </si>
  <si>
    <t>沥青砼桥面铺装</t>
  </si>
  <si>
    <t>沥青砼桥面铺装(厚60mm)</t>
  </si>
  <si>
    <t>沥青砼桥台铺装(厚60mm)</t>
  </si>
  <si>
    <t>水泥砼桥面铺装</t>
  </si>
  <si>
    <t>C40改性聚丙烯纤维砼桥面铺装</t>
  </si>
  <si>
    <t>C40伸缩缝预留槽砼</t>
  </si>
  <si>
    <t>单孔钢筋砼圆管涵</t>
  </si>
  <si>
    <t>双孔钢筋砼圆管涵（φ...m）</t>
  </si>
  <si>
    <t>钢筋砼圆管倒虹吸管涵（φ...m）</t>
  </si>
  <si>
    <t>拆除原钢筋砼渡槽</t>
  </si>
  <si>
    <t>钢筋砼盖板涵</t>
  </si>
  <si>
    <t>钢筋砼盖板涵 1-1.0m×1.0m</t>
  </si>
  <si>
    <t>钢筋砼盖板涵 1-1.0m×1.5m</t>
  </si>
  <si>
    <t>钢筋砼盖板涵 1-1.1m×1.0m</t>
  </si>
  <si>
    <t>钢筋砼盖板涵 1-1.5m×1.0m</t>
  </si>
  <si>
    <t>钢筋砼盖板涵 1-1.5m×1.5m</t>
  </si>
  <si>
    <t>钢筋砼盖板涵 1-2.5m×1.5m</t>
  </si>
  <si>
    <t>钢筋砼盖板涵 1-3.0m×2.5m</t>
  </si>
  <si>
    <t>钢筋砼盖板涵 1-3.0m×3.0m</t>
  </si>
  <si>
    <t>钢筋砼盖板涵 1-4.0m×4.0m</t>
  </si>
  <si>
    <t>钢筋砼箱涵（...m×...m）</t>
  </si>
  <si>
    <t>钢筋砼盖板通道涵（...m×...m）</t>
  </si>
  <si>
    <t>钢筋砼箱形通道涵（...m×...m）</t>
  </si>
  <si>
    <t>410-3-3</t>
  </si>
  <si>
    <t>410-4-3</t>
  </si>
  <si>
    <t>橡胶支座GYZ150×28mm</t>
  </si>
  <si>
    <t>橡胶支座GYZ D400×84mm</t>
  </si>
  <si>
    <t>橡胶支座GYZF4 D300×76mm</t>
  </si>
  <si>
    <t>橡胶支座JZ250×250×41mm</t>
  </si>
  <si>
    <t>橡胶支座GJZF4250×250×43mm</t>
  </si>
  <si>
    <t>416-1-5</t>
  </si>
  <si>
    <t>GQF-C80型伸缩缝</t>
  </si>
  <si>
    <t>φs15.2钢绞线</t>
  </si>
  <si>
    <r>
      <t>k</t>
    </r>
    <r>
      <rPr>
        <sz val="10"/>
        <rFont val="宋体"/>
        <family val="0"/>
      </rPr>
      <t>g</t>
    </r>
  </si>
  <si>
    <t>413-4-3</t>
  </si>
  <si>
    <t>M15砂浆</t>
  </si>
  <si>
    <t>C40砼拱座</t>
  </si>
  <si>
    <t>410-1-3</t>
  </si>
  <si>
    <r>
      <t>C</t>
    </r>
    <r>
      <rPr>
        <sz val="10"/>
        <rFont val="宋体"/>
        <family val="0"/>
      </rPr>
      <t>40砼拱圈</t>
    </r>
  </si>
  <si>
    <r>
      <t>m</t>
    </r>
    <r>
      <rPr>
        <vertAlign val="superscript"/>
        <sz val="10"/>
        <rFont val="宋体"/>
        <family val="0"/>
      </rPr>
      <t>2</t>
    </r>
  </si>
  <si>
    <t>C30砼现浇钢筋混凝土连续板</t>
  </si>
  <si>
    <t>410-3-4</t>
  </si>
  <si>
    <t>410-3-5</t>
  </si>
  <si>
    <t>级配碎石填料</t>
  </si>
  <si>
    <t>15cm厚5%水泥稳定碎石</t>
  </si>
  <si>
    <t>415-1-3</t>
  </si>
  <si>
    <t>415-1-4</t>
  </si>
  <si>
    <t>现浇C50聚丙烯纤维砼</t>
  </si>
  <si>
    <t>415-2-7</t>
  </si>
  <si>
    <t>C40砼现浇空心板</t>
  </si>
  <si>
    <r>
      <t>4</t>
    </r>
    <r>
      <rPr>
        <b/>
        <sz val="10"/>
        <rFont val="宋体"/>
        <family val="0"/>
      </rPr>
      <t>18-1</t>
    </r>
  </si>
  <si>
    <t>桥梁修复</t>
  </si>
  <si>
    <t>4cm厚环氧树脂砂浆</t>
  </si>
  <si>
    <t>Ⅱ-300碳纤维布</t>
  </si>
  <si>
    <t>清理伸缩缝</t>
  </si>
  <si>
    <t>疏通排水管</t>
  </si>
  <si>
    <t>凿除混凝土及钢筋混凝土</t>
  </si>
  <si>
    <t>418-1-1</t>
  </si>
  <si>
    <t>中粒式沥青砼</t>
  </si>
  <si>
    <t>418-1-2</t>
  </si>
  <si>
    <t>418-1-3</t>
  </si>
  <si>
    <t>418-1-4</t>
  </si>
  <si>
    <t>418-1-5</t>
  </si>
  <si>
    <t>418-1-6</t>
  </si>
  <si>
    <t>418-1-7</t>
  </si>
  <si>
    <t>418-1-8</t>
  </si>
  <si>
    <t>418-1-9</t>
  </si>
  <si>
    <r>
      <t>○80</t>
    </r>
    <r>
      <rPr>
        <sz val="10"/>
        <rFont val="宋体"/>
        <family val="0"/>
      </rPr>
      <t>+○80</t>
    </r>
    <r>
      <rPr>
        <sz val="10"/>
        <rFont val="宋体"/>
        <family val="0"/>
      </rPr>
      <t>圆形交通标志</t>
    </r>
  </si>
  <si>
    <r>
      <t>○80+○80+○80</t>
    </r>
    <r>
      <rPr>
        <sz val="10"/>
        <rFont val="宋体"/>
        <family val="0"/>
      </rPr>
      <t>圆形交通标志</t>
    </r>
  </si>
  <si>
    <r>
      <t>604-5-</t>
    </r>
    <r>
      <rPr>
        <sz val="10"/>
        <rFont val="宋体"/>
        <family val="0"/>
      </rPr>
      <t>1</t>
    </r>
    <r>
      <rPr>
        <sz val="10"/>
        <rFont val="宋体"/>
        <family val="0"/>
      </rPr>
      <t>-4</t>
    </r>
  </si>
  <si>
    <t>(354*240cm)长方形交通标志</t>
  </si>
  <si>
    <t>608-1</t>
  </si>
  <si>
    <r>
      <t>608-1</t>
    </r>
    <r>
      <rPr>
        <sz val="10"/>
        <rFont val="宋体"/>
        <family val="0"/>
      </rPr>
      <t>-1</t>
    </r>
  </si>
  <si>
    <t>604-1-1-7</t>
  </si>
  <si>
    <t>604-1-1-8</t>
  </si>
  <si>
    <r>
      <t>(</t>
    </r>
    <r>
      <rPr>
        <sz val="10"/>
        <rFont val="宋体"/>
        <family val="0"/>
      </rPr>
      <t>22</t>
    </r>
    <r>
      <rPr>
        <sz val="10"/>
        <rFont val="宋体"/>
        <family val="0"/>
      </rPr>
      <t>*</t>
    </r>
    <r>
      <rPr>
        <sz val="10"/>
        <rFont val="宋体"/>
        <family val="0"/>
      </rPr>
      <t>40</t>
    </r>
    <r>
      <rPr>
        <sz val="10"/>
        <rFont val="宋体"/>
        <family val="0"/>
      </rPr>
      <t>cm)长方形交通标志</t>
    </r>
  </si>
  <si>
    <t>柳杉</t>
  </si>
  <si>
    <t>柏木</t>
  </si>
  <si>
    <t>704-1-5</t>
  </si>
  <si>
    <t>704-1-6</t>
  </si>
  <si>
    <r>
      <t>411-</t>
    </r>
    <r>
      <rPr>
        <sz val="10"/>
        <rFont val="宋体"/>
        <family val="0"/>
      </rPr>
      <t>5</t>
    </r>
    <r>
      <rPr>
        <sz val="10"/>
        <rFont val="宋体"/>
        <family val="0"/>
      </rPr>
      <t>-1</t>
    </r>
  </si>
  <si>
    <t xml:space="preserve">二○一六 年 六 月 </t>
  </si>
  <si>
    <t xml:space="preserve">    3.1按国家、贵州省及黔西南州的现行法律、法令和条例的规定，税及其附加税项,均应含入清单各子目报价中，并由承包人自行缴纳。</t>
  </si>
  <si>
    <t>土、石方运输</t>
  </si>
  <si>
    <t>路基整修与维护（含支线）</t>
  </si>
  <si>
    <r>
      <t>208-3-1-</t>
    </r>
    <r>
      <rPr>
        <sz val="10"/>
        <rFont val="宋体"/>
        <family val="0"/>
      </rPr>
      <t>2</t>
    </r>
  </si>
  <si>
    <r>
      <t>208-3-1-</t>
    </r>
    <r>
      <rPr>
        <sz val="10"/>
        <rFont val="宋体"/>
        <family val="0"/>
      </rPr>
      <t>3</t>
    </r>
  </si>
  <si>
    <r>
      <t>208-9-</t>
    </r>
    <r>
      <rPr>
        <sz val="10"/>
        <rFont val="宋体"/>
        <family val="0"/>
      </rPr>
      <t>3</t>
    </r>
  </si>
  <si>
    <t>锚杆（不分规格）</t>
  </si>
  <si>
    <t>钢筋（不分规格）</t>
  </si>
  <si>
    <t>M7.5浆砌片（块）石</t>
  </si>
  <si>
    <r>
      <t>C2</t>
    </r>
    <r>
      <rPr>
        <sz val="10"/>
        <rFont val="宋体"/>
        <family val="0"/>
      </rPr>
      <t>0</t>
    </r>
    <r>
      <rPr>
        <sz val="10"/>
        <rFont val="宋体"/>
        <family val="0"/>
      </rPr>
      <t>混凝土</t>
    </r>
  </si>
  <si>
    <r>
      <t>2</t>
    </r>
    <r>
      <rPr>
        <sz val="10"/>
        <rFont val="宋体"/>
        <family val="0"/>
      </rPr>
      <t>09-3-3</t>
    </r>
  </si>
  <si>
    <t>C20片石混凝土</t>
  </si>
  <si>
    <r>
      <t>M</t>
    </r>
    <r>
      <rPr>
        <sz val="10"/>
        <rFont val="宋体"/>
        <family val="0"/>
      </rPr>
      <t>7.5</t>
    </r>
    <r>
      <rPr>
        <sz val="10"/>
        <rFont val="宋体"/>
        <family val="0"/>
      </rPr>
      <t>级浆砌片石</t>
    </r>
  </si>
  <si>
    <t>基础挖方</t>
  </si>
  <si>
    <t>挖基土、石方（不分土石、不分水上、水下）</t>
  </si>
  <si>
    <r>
      <t>404-</t>
    </r>
    <r>
      <rPr>
        <sz val="10"/>
        <rFont val="宋体"/>
        <family val="0"/>
      </rPr>
      <t>-1-1</t>
    </r>
  </si>
  <si>
    <t>C25砼基础</t>
  </si>
  <si>
    <t>C15砼</t>
  </si>
  <si>
    <t>C30砼基础</t>
  </si>
  <si>
    <t>C25砼</t>
  </si>
  <si>
    <r>
      <t>C3</t>
    </r>
    <r>
      <rPr>
        <sz val="10"/>
        <rFont val="宋体"/>
        <family val="0"/>
      </rPr>
      <t>0</t>
    </r>
    <r>
      <rPr>
        <sz val="10"/>
        <rFont val="宋体"/>
        <family val="0"/>
      </rPr>
      <t>砼</t>
    </r>
  </si>
  <si>
    <t>C35砼</t>
  </si>
  <si>
    <r>
      <t>C</t>
    </r>
    <r>
      <rPr>
        <sz val="10"/>
        <rFont val="宋体"/>
        <family val="0"/>
      </rPr>
      <t>5</t>
    </r>
    <r>
      <rPr>
        <sz val="10"/>
        <rFont val="宋体"/>
        <family val="0"/>
      </rPr>
      <t>0砼现浇铰缝</t>
    </r>
  </si>
  <si>
    <t>C30砼</t>
  </si>
  <si>
    <r>
      <t>C</t>
    </r>
    <r>
      <rPr>
        <sz val="10"/>
        <rFont val="宋体"/>
        <family val="0"/>
      </rPr>
      <t>5</t>
    </r>
    <r>
      <rPr>
        <sz val="10"/>
        <rFont val="宋体"/>
        <family val="0"/>
      </rPr>
      <t>0砼</t>
    </r>
  </si>
  <si>
    <r>
      <t>410-2-</t>
    </r>
    <r>
      <rPr>
        <sz val="10"/>
        <rFont val="宋体"/>
        <family val="0"/>
      </rPr>
      <t>1</t>
    </r>
  </si>
  <si>
    <r>
      <t>410-2-</t>
    </r>
    <r>
      <rPr>
        <sz val="10"/>
        <rFont val="宋体"/>
        <family val="0"/>
      </rPr>
      <t>2</t>
    </r>
  </si>
  <si>
    <r>
      <t>410-2-</t>
    </r>
    <r>
      <rPr>
        <sz val="10"/>
        <rFont val="宋体"/>
        <family val="0"/>
      </rPr>
      <t>3</t>
    </r>
  </si>
  <si>
    <t>410-2-5</t>
  </si>
  <si>
    <r>
      <t>410-2-</t>
    </r>
    <r>
      <rPr>
        <sz val="10"/>
        <rFont val="宋体"/>
        <family val="0"/>
      </rPr>
      <t>6</t>
    </r>
  </si>
  <si>
    <r>
      <t>410-6-</t>
    </r>
    <r>
      <rPr>
        <sz val="10"/>
        <rFont val="宋体"/>
        <family val="0"/>
      </rPr>
      <t>1</t>
    </r>
  </si>
  <si>
    <r>
      <t>410-6-</t>
    </r>
    <r>
      <rPr>
        <sz val="10"/>
        <rFont val="宋体"/>
        <family val="0"/>
      </rPr>
      <t>2</t>
    </r>
  </si>
  <si>
    <t>410-6-3</t>
  </si>
  <si>
    <r>
      <t>410-6-</t>
    </r>
    <r>
      <rPr>
        <sz val="10"/>
        <rFont val="宋体"/>
        <family val="0"/>
      </rPr>
      <t>4</t>
    </r>
  </si>
  <si>
    <t>411-8-1</t>
  </si>
  <si>
    <r>
      <t>415-3-</t>
    </r>
    <r>
      <rPr>
        <sz val="10"/>
        <rFont val="宋体"/>
        <family val="0"/>
      </rPr>
      <t>1</t>
    </r>
  </si>
  <si>
    <r>
      <t>1号标线：厚度大等于</t>
    </r>
    <r>
      <rPr>
        <sz val="10"/>
        <rFont val="宋体"/>
        <family val="0"/>
      </rPr>
      <t>1.8㎜</t>
    </r>
  </si>
  <si>
    <r>
      <t>2号标线：厚度大等于</t>
    </r>
    <r>
      <rPr>
        <sz val="10"/>
        <rFont val="宋体"/>
        <family val="0"/>
      </rPr>
      <t>3.5</t>
    </r>
    <r>
      <rPr>
        <sz val="10"/>
        <rFont val="宋体"/>
        <family val="0"/>
      </rPr>
      <t>㎜</t>
    </r>
  </si>
  <si>
    <r>
      <t>桩径1</t>
    </r>
    <r>
      <rPr>
        <sz val="10"/>
        <rFont val="宋体"/>
        <family val="0"/>
      </rPr>
      <t>400</t>
    </r>
    <r>
      <rPr>
        <sz val="10"/>
        <rFont val="宋体"/>
        <family val="0"/>
      </rPr>
      <t>mm</t>
    </r>
  </si>
  <si>
    <r>
      <t>桩径1</t>
    </r>
    <r>
      <rPr>
        <sz val="10"/>
        <rFont val="宋体"/>
        <family val="0"/>
      </rPr>
      <t>600</t>
    </r>
    <r>
      <rPr>
        <sz val="10"/>
        <rFont val="宋体"/>
        <family val="0"/>
      </rPr>
      <t>mm</t>
    </r>
  </si>
  <si>
    <r>
      <t>4</t>
    </r>
    <r>
      <rPr>
        <sz val="10"/>
        <rFont val="宋体"/>
        <family val="0"/>
      </rPr>
      <t>10-2-6</t>
    </r>
  </si>
  <si>
    <r>
      <t>C</t>
    </r>
    <r>
      <rPr>
        <sz val="10"/>
        <rFont val="宋体"/>
        <family val="0"/>
      </rPr>
      <t>35桩基混凝土</t>
    </r>
  </si>
  <si>
    <t>207-1-1</t>
  </si>
  <si>
    <t>207-1-2</t>
  </si>
  <si>
    <t>207-1-4</t>
  </si>
  <si>
    <t>207-1-3</t>
  </si>
  <si>
    <t xml:space="preserve">    1.3本工程量清单中所列工程数量是估算的或设计的预计数量，仅作为投标报价的共同基础，不能作为最终结算与支付的依据。实际支付应按实际完成的工程量，由承包人按技术规范规定的计量方法，以监理人认可的尺寸、断面计量，按本工程量清单的单价和总额价计算支付金额；或者，根据具体情况，按合同条款第15.4款的规定，由监理人确定的单价或总额价计算支付额。</t>
  </si>
  <si>
    <t>混凝土结构</t>
  </si>
  <si>
    <t>挖石方</t>
  </si>
  <si>
    <t>挖除淤泥</t>
  </si>
  <si>
    <t>沟渠：挖除淤泥</t>
  </si>
  <si>
    <t>改河、改渠、改路填筑</t>
  </si>
  <si>
    <r>
      <t>C</t>
    </r>
    <r>
      <rPr>
        <sz val="10"/>
        <rFont val="宋体"/>
        <family val="0"/>
      </rPr>
      <t>20混凝土</t>
    </r>
    <r>
      <rPr>
        <sz val="10"/>
        <rFont val="宋体"/>
        <family val="0"/>
      </rPr>
      <t>彩色防滑块</t>
    </r>
  </si>
  <si>
    <r>
      <t>208-10</t>
    </r>
    <r>
      <rPr>
        <sz val="10"/>
        <rFont val="宋体"/>
        <family val="0"/>
      </rPr>
      <t>-</t>
    </r>
    <r>
      <rPr>
        <sz val="10"/>
        <rFont val="宋体"/>
        <family val="0"/>
      </rPr>
      <t>1</t>
    </r>
  </si>
  <si>
    <r>
      <t>208-10</t>
    </r>
    <r>
      <rPr>
        <sz val="10"/>
        <rFont val="宋体"/>
        <family val="0"/>
      </rPr>
      <t>-</t>
    </r>
    <r>
      <rPr>
        <sz val="10"/>
        <rFont val="宋体"/>
        <family val="0"/>
      </rPr>
      <t>2</t>
    </r>
  </si>
  <si>
    <r>
      <t>208-10</t>
    </r>
    <r>
      <rPr>
        <sz val="10"/>
        <rFont val="宋体"/>
        <family val="0"/>
      </rPr>
      <t>-</t>
    </r>
    <r>
      <rPr>
        <sz val="10"/>
        <rFont val="宋体"/>
        <family val="0"/>
      </rPr>
      <t>3</t>
    </r>
  </si>
  <si>
    <r>
      <t>208-10</t>
    </r>
    <r>
      <rPr>
        <sz val="10"/>
        <rFont val="宋体"/>
        <family val="0"/>
      </rPr>
      <t>-</t>
    </r>
    <r>
      <rPr>
        <sz val="10"/>
        <rFont val="宋体"/>
        <family val="0"/>
      </rPr>
      <t>4</t>
    </r>
  </si>
  <si>
    <r>
      <t>208-10</t>
    </r>
    <r>
      <rPr>
        <sz val="10"/>
        <rFont val="宋体"/>
        <family val="0"/>
      </rPr>
      <t>-</t>
    </r>
    <r>
      <rPr>
        <sz val="10"/>
        <rFont val="宋体"/>
        <family val="0"/>
      </rPr>
      <t>5</t>
    </r>
  </si>
  <si>
    <t>208-11-3</t>
  </si>
  <si>
    <t>208-11-4</t>
  </si>
  <si>
    <t>C30砼框架梁</t>
  </si>
  <si>
    <r>
      <t>C</t>
    </r>
    <r>
      <rPr>
        <sz val="10"/>
        <rFont val="宋体"/>
        <family val="0"/>
      </rPr>
      <t>30砼封锚</t>
    </r>
  </si>
  <si>
    <t>钢绞线（不分规格）</t>
  </si>
  <si>
    <t>C40砼</t>
  </si>
  <si>
    <t>C50预应力混凝土空心板</t>
  </si>
  <si>
    <t>沥青防水层</t>
  </si>
  <si>
    <t>C50砼桥面</t>
  </si>
  <si>
    <r>
      <t xml:space="preserve">    2.</t>
    </r>
    <r>
      <rPr>
        <sz val="12"/>
        <rFont val="宋体"/>
        <family val="0"/>
      </rPr>
      <t>7</t>
    </r>
    <r>
      <rPr>
        <sz val="12"/>
        <rFont val="宋体"/>
        <family val="0"/>
      </rPr>
      <t>工程量清单中各项金额均以人民币（元）结算。</t>
    </r>
  </si>
  <si>
    <t xml:space="preserve">    3.5养护站建设费用200万元为固定费用，不参加竞争性报价。</t>
  </si>
  <si>
    <t>养护站建设</t>
  </si>
  <si>
    <t>投标价 =（8）</t>
  </si>
  <si>
    <t>沥青混凝土面层、基层等</t>
  </si>
  <si>
    <t>其它结构</t>
  </si>
  <si>
    <t>耕地填前清除软土</t>
  </si>
  <si>
    <t xml:space="preserve">          清单   第100章合计   人民币 元</t>
  </si>
  <si>
    <r>
      <t xml:space="preserve">   </t>
    </r>
    <r>
      <rPr>
        <sz val="10"/>
        <rFont val="宋体"/>
        <family val="0"/>
      </rPr>
      <t xml:space="preserve">  </t>
    </r>
    <r>
      <rPr>
        <sz val="10"/>
        <rFont val="宋体"/>
        <family val="0"/>
      </rPr>
      <t xml:space="preserve">   清单   第200章合计   人民币</t>
    </r>
    <r>
      <rPr>
        <sz val="10"/>
        <rFont val="宋体"/>
        <family val="0"/>
      </rPr>
      <t xml:space="preserve">  </t>
    </r>
    <r>
      <rPr>
        <sz val="10"/>
        <rFont val="宋体"/>
        <family val="0"/>
      </rPr>
      <t>元</t>
    </r>
  </si>
  <si>
    <t xml:space="preserve">         清单   第300章合计   人民币  元</t>
  </si>
  <si>
    <r>
      <t xml:space="preserve">  </t>
    </r>
    <r>
      <rPr>
        <sz val="10"/>
        <rFont val="宋体"/>
        <family val="0"/>
      </rPr>
      <t xml:space="preserve">    </t>
    </r>
    <r>
      <rPr>
        <sz val="10"/>
        <rFont val="宋体"/>
        <family val="0"/>
      </rPr>
      <t xml:space="preserve">  清单   第400章合计   人民币</t>
    </r>
    <r>
      <rPr>
        <sz val="10"/>
        <rFont val="宋体"/>
        <family val="0"/>
      </rPr>
      <t xml:space="preserve">  </t>
    </r>
    <r>
      <rPr>
        <sz val="10"/>
        <rFont val="宋体"/>
        <family val="0"/>
      </rPr>
      <t>元</t>
    </r>
  </si>
  <si>
    <r>
      <t xml:space="preserve">     </t>
    </r>
    <r>
      <rPr>
        <sz val="10"/>
        <rFont val="宋体"/>
        <family val="0"/>
      </rPr>
      <t xml:space="preserve">  </t>
    </r>
    <r>
      <rPr>
        <sz val="10"/>
        <rFont val="宋体"/>
        <family val="0"/>
      </rPr>
      <t xml:space="preserve"> 清单   第600章合计   人民币</t>
    </r>
    <r>
      <rPr>
        <sz val="10"/>
        <rFont val="宋体"/>
        <family val="0"/>
      </rPr>
      <t xml:space="preserve">  </t>
    </r>
    <r>
      <rPr>
        <sz val="10"/>
        <rFont val="宋体"/>
        <family val="0"/>
      </rPr>
      <t>元</t>
    </r>
  </si>
  <si>
    <r>
      <t xml:space="preserve">  </t>
    </r>
    <r>
      <rPr>
        <sz val="10"/>
        <rFont val="宋体"/>
        <family val="0"/>
      </rPr>
      <t xml:space="preserve">   </t>
    </r>
    <r>
      <rPr>
        <sz val="10"/>
        <rFont val="宋体"/>
        <family val="0"/>
      </rPr>
      <t xml:space="preserve">  清单   第700章合计   人民币</t>
    </r>
    <r>
      <rPr>
        <sz val="10"/>
        <rFont val="宋体"/>
        <family val="0"/>
      </rPr>
      <t xml:space="preserve">  </t>
    </r>
    <r>
      <rPr>
        <sz val="10"/>
        <rFont val="宋体"/>
        <family val="0"/>
      </rPr>
      <t>元</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</si>
</sst>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_);[Red]\(0.0\)"/>
    <numFmt numFmtId="183" formatCode="0_ "/>
    <numFmt numFmtId="184" formatCode="0.0_ "/>
    <numFmt numFmtId="185" formatCode="0.000_ "/>
    <numFmt numFmtId="186" formatCode="0.000_);[Red]\(0.000\)"/>
    <numFmt numFmtId="187" formatCode="0_);[Red]\(0\)"/>
    <numFmt numFmtId="188" formatCode="0.0000_ "/>
    <numFmt numFmtId="189" formatCode="0;_搀"/>
    <numFmt numFmtId="190" formatCode="0;_퀀"/>
    <numFmt numFmtId="191" formatCode="0.0;_退"/>
    <numFmt numFmtId="192" formatCode="0;_ﰀ"/>
    <numFmt numFmtId="193" formatCode="_ * #,##0_ ;_ * \-#,##0_ ;_ * &quot;-&quot;??_ ;_ @_ "/>
    <numFmt numFmtId="194" formatCode="0;_黿"/>
    <numFmt numFmtId="195" formatCode="#,##0.00_ "/>
  </numFmts>
  <fonts count="52">
    <font>
      <sz val="12"/>
      <name val="宋体"/>
      <family val="0"/>
    </font>
    <font>
      <b/>
      <sz val="16"/>
      <name val="黑体"/>
      <family val="3"/>
    </font>
    <font>
      <sz val="9"/>
      <name val="宋体"/>
      <family val="0"/>
    </font>
    <font>
      <b/>
      <sz val="10"/>
      <name val="宋体"/>
      <family val="0"/>
    </font>
    <font>
      <sz val="10"/>
      <name val="宋体"/>
      <family val="0"/>
    </font>
    <font>
      <vertAlign val="superscript"/>
      <sz val="10"/>
      <name val="宋体"/>
      <family val="0"/>
    </font>
    <font>
      <i/>
      <sz val="10"/>
      <name val="宋体"/>
      <family val="0"/>
    </font>
    <font>
      <u val="single"/>
      <sz val="10"/>
      <name val="宋体"/>
      <family val="0"/>
    </font>
    <font>
      <b/>
      <i/>
      <sz val="10"/>
      <name val="宋体"/>
      <family val="0"/>
    </font>
    <font>
      <sz val="8"/>
      <name val="宋体"/>
      <family val="0"/>
    </font>
    <font>
      <b/>
      <sz val="48"/>
      <name val="宋体"/>
      <family val="0"/>
    </font>
    <font>
      <b/>
      <sz val="20"/>
      <name val="宋体"/>
      <family val="0"/>
    </font>
    <font>
      <sz val="14"/>
      <name val="宋体"/>
      <family val="0"/>
    </font>
    <font>
      <b/>
      <sz val="14"/>
      <name val="宋体"/>
      <family val="0"/>
    </font>
    <font>
      <b/>
      <sz val="22"/>
      <name val="宋体"/>
      <family val="0"/>
    </font>
    <font>
      <sz val="20"/>
      <name val="宋体"/>
      <family val="0"/>
    </font>
    <font>
      <sz val="10.5"/>
      <name val="宋体"/>
      <family val="0"/>
    </font>
    <font>
      <b/>
      <sz val="12"/>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protection/>
    </xf>
    <xf numFmtId="0" fontId="0" fillId="0" borderId="0">
      <alignment/>
      <protection/>
    </xf>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0" fillId="32" borderId="9" applyNumberFormat="0" applyFont="0" applyAlignment="0" applyProtection="0"/>
  </cellStyleXfs>
  <cellXfs count="190">
    <xf numFmtId="0" fontId="0" fillId="0" borderId="0" xfId="0" applyAlignment="1">
      <alignment vertical="center"/>
    </xf>
    <xf numFmtId="176" fontId="0" fillId="0" borderId="0" xfId="0" applyNumberFormat="1" applyFont="1" applyFill="1" applyBorder="1" applyAlignment="1">
      <alignment horizontal="left" vertical="center"/>
    </xf>
    <xf numFmtId="176" fontId="3" fillId="0" borderId="10" xfId="0" applyNumberFormat="1" applyFont="1" applyFill="1" applyBorder="1" applyAlignment="1">
      <alignment horizontal="justify" vertical="center"/>
    </xf>
    <xf numFmtId="176" fontId="4" fillId="0" borderId="10" xfId="0" applyNumberFormat="1" applyFont="1" applyFill="1" applyBorder="1" applyAlignment="1">
      <alignment horizontal="justify" vertical="center"/>
    </xf>
    <xf numFmtId="176" fontId="4" fillId="0" borderId="10" xfId="0" applyNumberFormat="1" applyFont="1" applyFill="1" applyBorder="1" applyAlignment="1">
      <alignment horizontal="center" vertical="center"/>
    </xf>
    <xf numFmtId="176" fontId="4" fillId="0" borderId="10" xfId="0" applyNumberFormat="1" applyFont="1" applyFill="1" applyBorder="1" applyAlignment="1">
      <alignment vertical="center"/>
    </xf>
    <xf numFmtId="176" fontId="6" fillId="0" borderId="10" xfId="0" applyNumberFormat="1" applyFont="1" applyFill="1" applyBorder="1" applyAlignment="1">
      <alignment horizontal="justify" vertical="center"/>
    </xf>
    <xf numFmtId="176" fontId="6" fillId="0" borderId="10" xfId="0" applyNumberFormat="1" applyFont="1" applyFill="1" applyBorder="1" applyAlignment="1">
      <alignment horizontal="center" vertical="center"/>
    </xf>
    <xf numFmtId="176" fontId="4" fillId="0" borderId="10" xfId="0" applyNumberFormat="1" applyFont="1" applyFill="1" applyBorder="1" applyAlignment="1">
      <alignment horizontal="left" vertical="center"/>
    </xf>
    <xf numFmtId="176" fontId="6" fillId="0" borderId="10" xfId="0" applyNumberFormat="1" applyFont="1" applyFill="1" applyBorder="1" applyAlignment="1">
      <alignment horizontal="left" vertical="center"/>
    </xf>
    <xf numFmtId="176" fontId="3" fillId="0" borderId="10" xfId="0" applyNumberFormat="1" applyFont="1" applyFill="1" applyBorder="1" applyAlignment="1">
      <alignment horizontal="center" vertical="center"/>
    </xf>
    <xf numFmtId="0" fontId="0" fillId="0" borderId="0" xfId="0" applyFont="1" applyAlignment="1">
      <alignment vertical="center"/>
    </xf>
    <xf numFmtId="176" fontId="3" fillId="0" borderId="10" xfId="0" applyNumberFormat="1" applyFont="1" applyFill="1" applyBorder="1" applyAlignment="1">
      <alignment horizontal="left" vertical="center"/>
    </xf>
    <xf numFmtId="176" fontId="8" fillId="0" borderId="10" xfId="0" applyNumberFormat="1" applyFont="1" applyFill="1" applyBorder="1" applyAlignment="1">
      <alignment horizontal="justify" vertical="center"/>
    </xf>
    <xf numFmtId="0" fontId="3" fillId="0" borderId="10" xfId="0" applyFont="1" applyFill="1" applyBorder="1" applyAlignment="1">
      <alignment horizontal="justify" vertical="center"/>
    </xf>
    <xf numFmtId="0" fontId="4" fillId="0" borderId="10" xfId="0" applyFont="1" applyFill="1" applyBorder="1" applyAlignment="1">
      <alignment horizontal="justify"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6"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4" fillId="0" borderId="10" xfId="0" applyFont="1" applyFill="1" applyBorder="1" applyAlignment="1">
      <alignment horizontal="left" vertical="center"/>
    </xf>
    <xf numFmtId="176" fontId="4" fillId="0" borderId="10"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0" fillId="0" borderId="0" xfId="0" applyFont="1" applyAlignment="1">
      <alignment vertical="center" wrapText="1"/>
    </xf>
    <xf numFmtId="0" fontId="12" fillId="0" borderId="0" xfId="0" applyFont="1" applyAlignment="1">
      <alignment horizontal="justify"/>
    </xf>
    <xf numFmtId="0" fontId="13" fillId="0" borderId="0" xfId="0" applyFont="1" applyAlignment="1">
      <alignment horizontal="justify"/>
    </xf>
    <xf numFmtId="0" fontId="0" fillId="0" borderId="0" xfId="0" applyFont="1" applyAlignment="1">
      <alignment horizontal="justify"/>
    </xf>
    <xf numFmtId="0" fontId="13" fillId="0" borderId="0" xfId="0" applyFont="1" applyAlignment="1">
      <alignment vertical="center"/>
    </xf>
    <xf numFmtId="0" fontId="14" fillId="0" borderId="0" xfId="0" applyFont="1" applyAlignment="1">
      <alignment horizontal="center" vertical="center"/>
    </xf>
    <xf numFmtId="176" fontId="4" fillId="0" borderId="10" xfId="0" applyNumberFormat="1" applyFont="1" applyFill="1" applyBorder="1" applyAlignment="1">
      <alignment horizontal="center" vertical="center"/>
    </xf>
    <xf numFmtId="176" fontId="3" fillId="0" borderId="10" xfId="0" applyNumberFormat="1" applyFont="1" applyFill="1" applyBorder="1" applyAlignment="1">
      <alignment horizontal="left" vertical="center"/>
    </xf>
    <xf numFmtId="176"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left" vertical="center" wrapText="1"/>
    </xf>
    <xf numFmtId="177" fontId="4" fillId="0" borderId="11" xfId="0" applyNumberFormat="1" applyFont="1" applyFill="1" applyBorder="1" applyAlignment="1">
      <alignment vertical="center"/>
    </xf>
    <xf numFmtId="177" fontId="4" fillId="0" borderId="12" xfId="0" applyNumberFormat="1" applyFont="1" applyFill="1" applyBorder="1" applyAlignment="1">
      <alignment vertical="center"/>
    </xf>
    <xf numFmtId="176" fontId="4" fillId="0" borderId="0" xfId="0" applyNumberFormat="1" applyFont="1" applyFill="1" applyBorder="1" applyAlignment="1">
      <alignment horizontal="left" vertical="center"/>
    </xf>
    <xf numFmtId="176" fontId="3" fillId="0" borderId="10" xfId="0" applyNumberFormat="1" applyFont="1" applyFill="1" applyBorder="1" applyAlignment="1">
      <alignment horizontal="justify" vertical="center"/>
    </xf>
    <xf numFmtId="176" fontId="4" fillId="0" borderId="10" xfId="0" applyNumberFormat="1" applyFont="1" applyFill="1" applyBorder="1" applyAlignment="1">
      <alignment horizontal="justify" vertical="center"/>
    </xf>
    <xf numFmtId="176" fontId="4" fillId="0" borderId="10" xfId="0" applyNumberFormat="1" applyFont="1" applyFill="1" applyBorder="1" applyAlignment="1">
      <alignment horizontal="left" vertical="center"/>
    </xf>
    <xf numFmtId="0" fontId="4" fillId="0" borderId="10" xfId="0" applyFont="1" applyBorder="1" applyAlignment="1">
      <alignment vertical="center"/>
    </xf>
    <xf numFmtId="177" fontId="4" fillId="0" borderId="11" xfId="0" applyNumberFormat="1" applyFont="1" applyFill="1" applyBorder="1" applyAlignment="1">
      <alignment vertical="center"/>
    </xf>
    <xf numFmtId="177" fontId="4" fillId="0" borderId="12" xfId="0" applyNumberFormat="1" applyFont="1" applyFill="1" applyBorder="1" applyAlignment="1">
      <alignment vertical="center"/>
    </xf>
    <xf numFmtId="177" fontId="0" fillId="0" borderId="0" xfId="0" applyNumberFormat="1" applyFont="1" applyAlignment="1">
      <alignment vertical="center"/>
    </xf>
    <xf numFmtId="176" fontId="4" fillId="0" borderId="10" xfId="0" applyNumberFormat="1" applyFont="1" applyFill="1" applyBorder="1" applyAlignment="1">
      <alignment horizontal="justify" vertical="center"/>
    </xf>
    <xf numFmtId="176" fontId="4" fillId="0" borderId="10" xfId="0" applyNumberFormat="1" applyFont="1" applyFill="1" applyBorder="1" applyAlignment="1">
      <alignment horizontal="center" vertical="center"/>
    </xf>
    <xf numFmtId="176" fontId="3" fillId="0" borderId="10" xfId="0" applyNumberFormat="1" applyFont="1" applyFill="1" applyBorder="1" applyAlignment="1">
      <alignment horizontal="justify" vertical="center"/>
    </xf>
    <xf numFmtId="176" fontId="4" fillId="0" borderId="10" xfId="0" applyNumberFormat="1" applyFont="1" applyFill="1" applyBorder="1" applyAlignment="1">
      <alignment horizontal="left" vertical="center"/>
    </xf>
    <xf numFmtId="176" fontId="3" fillId="0" borderId="10" xfId="0" applyNumberFormat="1" applyFont="1" applyFill="1" applyBorder="1" applyAlignment="1">
      <alignment horizontal="left" vertical="center"/>
    </xf>
    <xf numFmtId="0" fontId="4" fillId="0" borderId="10" xfId="0" applyFont="1" applyFill="1" applyBorder="1" applyAlignment="1">
      <alignment horizontal="left" vertical="center"/>
    </xf>
    <xf numFmtId="176" fontId="6" fillId="0" borderId="10" xfId="0" applyNumberFormat="1" applyFont="1" applyFill="1" applyBorder="1" applyAlignment="1">
      <alignment horizontal="justify" vertical="center"/>
    </xf>
    <xf numFmtId="177" fontId="4" fillId="0" borderId="13" xfId="0" applyNumberFormat="1" applyFont="1" applyFill="1" applyBorder="1" applyAlignment="1">
      <alignment vertical="center"/>
    </xf>
    <xf numFmtId="0" fontId="0" fillId="0" borderId="0" xfId="0" applyFont="1" applyAlignment="1">
      <alignment vertical="center"/>
    </xf>
    <xf numFmtId="0" fontId="4" fillId="0" borderId="10" xfId="0" applyFont="1" applyFill="1" applyBorder="1" applyAlignment="1">
      <alignment horizontal="left" vertical="center"/>
    </xf>
    <xf numFmtId="0" fontId="3" fillId="0" borderId="10" xfId="0" applyFont="1" applyFill="1" applyBorder="1" applyAlignment="1">
      <alignment horizontal="left" vertical="center"/>
    </xf>
    <xf numFmtId="0" fontId="4" fillId="0" borderId="10" xfId="0" applyFont="1" applyFill="1" applyBorder="1" applyAlignment="1">
      <alignment horizontal="justify" vertical="center"/>
    </xf>
    <xf numFmtId="0" fontId="4" fillId="0" borderId="10" xfId="0" applyFont="1" applyFill="1" applyBorder="1" applyAlignment="1">
      <alignment horizontal="center" vertical="center"/>
    </xf>
    <xf numFmtId="177" fontId="4" fillId="0" borderId="10" xfId="0" applyNumberFormat="1" applyFont="1" applyFill="1" applyBorder="1" applyAlignment="1">
      <alignment vertical="center"/>
    </xf>
    <xf numFmtId="177" fontId="4" fillId="0" borderId="11" xfId="0" applyNumberFormat="1" applyFont="1" applyFill="1" applyBorder="1" applyAlignment="1">
      <alignment horizontal="left" vertical="center"/>
    </xf>
    <xf numFmtId="0" fontId="3" fillId="0" borderId="10" xfId="0" applyFont="1" applyFill="1" applyBorder="1" applyAlignment="1">
      <alignment horizontal="justify" vertical="center"/>
    </xf>
    <xf numFmtId="177" fontId="0" fillId="0" borderId="0" xfId="0" applyNumberFormat="1" applyAlignment="1">
      <alignment vertical="center"/>
    </xf>
    <xf numFmtId="0" fontId="4" fillId="0" borderId="10" xfId="0" applyFont="1" applyFill="1" applyBorder="1" applyAlignment="1">
      <alignment horizontal="justify"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0" fillId="0" borderId="0" xfId="0" applyFont="1" applyAlignment="1">
      <alignment vertical="center"/>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xf>
    <xf numFmtId="0" fontId="4" fillId="0" borderId="10" xfId="0" applyFont="1" applyFill="1" applyBorder="1" applyAlignment="1">
      <alignment horizontal="justify" vertical="center"/>
    </xf>
    <xf numFmtId="0" fontId="4"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4" fillId="0" borderId="10" xfId="0" applyFont="1" applyFill="1" applyBorder="1" applyAlignment="1">
      <alignment horizontal="left" vertical="center"/>
    </xf>
    <xf numFmtId="0" fontId="4" fillId="0" borderId="0" xfId="0" applyFont="1" applyAlignment="1">
      <alignment vertical="center" wrapText="1"/>
    </xf>
    <xf numFmtId="0" fontId="16" fillId="0" borderId="0" xfId="0" applyFont="1" applyAlignment="1">
      <alignment horizontal="center" vertical="center" wrapText="1"/>
    </xf>
    <xf numFmtId="187" fontId="16" fillId="0" borderId="0" xfId="0" applyNumberFormat="1" applyFont="1" applyAlignment="1">
      <alignment horizontal="left" vertical="center"/>
    </xf>
    <xf numFmtId="0" fontId="0" fillId="0" borderId="10" xfId="0" applyFont="1" applyBorder="1" applyAlignment="1">
      <alignment horizontal="center" vertical="center"/>
    </xf>
    <xf numFmtId="187" fontId="0" fillId="0" borderId="10" xfId="0" applyNumberFormat="1" applyFont="1" applyBorder="1" applyAlignment="1">
      <alignment horizontal="center" vertical="center"/>
    </xf>
    <xf numFmtId="0" fontId="0" fillId="0" borderId="0" xfId="0" applyFont="1" applyAlignment="1">
      <alignment vertical="center" wrapText="1"/>
    </xf>
    <xf numFmtId="0" fontId="0" fillId="0" borderId="10" xfId="0" applyFont="1" applyBorder="1" applyAlignment="1">
      <alignment horizontal="left" vertical="center"/>
    </xf>
    <xf numFmtId="176" fontId="0" fillId="0" borderId="10" xfId="51" applyNumberFormat="1" applyFont="1" applyBorder="1" applyAlignment="1">
      <alignment horizontal="center" vertical="center"/>
    </xf>
    <xf numFmtId="176" fontId="0" fillId="0" borderId="10" xfId="33" applyNumberFormat="1" applyFont="1" applyFill="1" applyBorder="1" applyAlignment="1">
      <alignment horizontal="center" vertical="center"/>
    </xf>
    <xf numFmtId="0" fontId="16" fillId="0" borderId="0" xfId="0" applyFont="1" applyAlignment="1">
      <alignment vertical="center" wrapText="1"/>
    </xf>
    <xf numFmtId="187" fontId="16" fillId="0" borderId="0" xfId="0" applyNumberFormat="1" applyFont="1" applyAlignment="1">
      <alignment vertical="center" wrapText="1"/>
    </xf>
    <xf numFmtId="193" fontId="4" fillId="0" borderId="0" xfId="0" applyNumberFormat="1" applyFont="1" applyAlignment="1">
      <alignment vertical="center" wrapText="1"/>
    </xf>
    <xf numFmtId="176" fontId="0" fillId="0" borderId="0" xfId="0" applyNumberFormat="1" applyFont="1" applyAlignment="1">
      <alignment vertical="center" wrapText="1"/>
    </xf>
    <xf numFmtId="182" fontId="0" fillId="0" borderId="0" xfId="0" applyNumberFormat="1" applyFont="1" applyAlignment="1">
      <alignment vertical="center"/>
    </xf>
    <xf numFmtId="0" fontId="4" fillId="0" borderId="10" xfId="0" applyFont="1" applyFill="1" applyBorder="1" applyAlignment="1">
      <alignment horizontal="left" vertical="center"/>
    </xf>
    <xf numFmtId="0" fontId="4" fillId="0" borderId="10" xfId="0" applyFont="1" applyFill="1" applyBorder="1" applyAlignment="1">
      <alignment horizontal="justify" vertical="center" wrapText="1"/>
    </xf>
    <xf numFmtId="0" fontId="4" fillId="0" borderId="10" xfId="0" applyFont="1" applyFill="1" applyBorder="1" applyAlignment="1">
      <alignment horizontal="justify" vertical="center"/>
    </xf>
    <xf numFmtId="0" fontId="4"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0" fillId="0" borderId="0" xfId="0" applyFill="1" applyAlignment="1">
      <alignment vertical="center"/>
    </xf>
    <xf numFmtId="0" fontId="0" fillId="0" borderId="0" xfId="0" applyFont="1" applyFill="1" applyAlignment="1">
      <alignment vertical="center"/>
    </xf>
    <xf numFmtId="176" fontId="0" fillId="0" borderId="0" xfId="0" applyNumberFormat="1" applyFont="1" applyFill="1" applyAlignment="1">
      <alignment vertical="center"/>
    </xf>
    <xf numFmtId="177" fontId="0" fillId="0" borderId="0" xfId="0" applyNumberFormat="1" applyFont="1" applyFill="1" applyAlignment="1">
      <alignment vertical="center"/>
    </xf>
    <xf numFmtId="0" fontId="0" fillId="0" borderId="0" xfId="0" applyFont="1" applyFill="1" applyAlignment="1">
      <alignment vertical="center"/>
    </xf>
    <xf numFmtId="177" fontId="0" fillId="0" borderId="0" xfId="0" applyNumberFormat="1" applyFill="1" applyAlignment="1">
      <alignment vertical="center"/>
    </xf>
    <xf numFmtId="0" fontId="0" fillId="0" borderId="0" xfId="0" applyFont="1" applyFill="1" applyAlignment="1">
      <alignment vertical="center"/>
    </xf>
    <xf numFmtId="176" fontId="3" fillId="0" borderId="10" xfId="0" applyNumberFormat="1" applyFont="1" applyFill="1" applyBorder="1" applyAlignment="1">
      <alignment horizontal="justify" vertical="center"/>
    </xf>
    <xf numFmtId="176" fontId="3" fillId="0" borderId="10" xfId="0" applyNumberFormat="1" applyFont="1" applyFill="1" applyBorder="1" applyAlignment="1">
      <alignment horizontal="left" vertical="center"/>
    </xf>
    <xf numFmtId="176"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176" fontId="4" fillId="0" borderId="10" xfId="0" applyNumberFormat="1" applyFont="1" applyFill="1" applyBorder="1" applyAlignment="1">
      <alignment horizontal="justify" vertical="center"/>
    </xf>
    <xf numFmtId="176" fontId="3" fillId="0" borderId="10" xfId="0" applyNumberFormat="1" applyFont="1" applyFill="1" applyBorder="1" applyAlignment="1">
      <alignment horizontal="justify" vertical="center"/>
    </xf>
    <xf numFmtId="176" fontId="3" fillId="0" borderId="10" xfId="0" applyNumberFormat="1" applyFont="1" applyFill="1" applyBorder="1" applyAlignment="1">
      <alignment horizontal="left" vertical="center"/>
    </xf>
    <xf numFmtId="176" fontId="4" fillId="0" borderId="10" xfId="0" applyNumberFormat="1" applyFont="1" applyFill="1" applyBorder="1" applyAlignment="1">
      <alignment horizontal="justify" vertical="center"/>
    </xf>
    <xf numFmtId="176" fontId="3" fillId="0" borderId="10" xfId="0" applyNumberFormat="1" applyFont="1" applyFill="1" applyBorder="1" applyAlignment="1">
      <alignment horizontal="justify" vertical="center"/>
    </xf>
    <xf numFmtId="176" fontId="3" fillId="0" borderId="10" xfId="0" applyNumberFormat="1" applyFont="1" applyFill="1" applyBorder="1" applyAlignment="1">
      <alignment horizontal="left" vertical="center"/>
    </xf>
    <xf numFmtId="0" fontId="3" fillId="0" borderId="10" xfId="0" applyFont="1" applyFill="1" applyBorder="1" applyAlignment="1">
      <alignment horizontal="justify" vertical="center"/>
    </xf>
    <xf numFmtId="0" fontId="4" fillId="0" borderId="10" xfId="0" applyFont="1" applyFill="1" applyBorder="1" applyAlignment="1">
      <alignment horizontal="justify" vertical="center"/>
    </xf>
    <xf numFmtId="0" fontId="4" fillId="0" borderId="10" xfId="0" applyFont="1" applyFill="1" applyBorder="1" applyAlignment="1">
      <alignment horizontal="center" vertical="center"/>
    </xf>
    <xf numFmtId="176" fontId="4" fillId="0" borderId="10" xfId="0" applyNumberFormat="1" applyFont="1" applyFill="1" applyBorder="1" applyAlignment="1">
      <alignment horizontal="left" vertical="center"/>
    </xf>
    <xf numFmtId="0" fontId="3" fillId="0" borderId="10" xfId="0" applyFont="1" applyFill="1" applyBorder="1" applyAlignment="1">
      <alignment horizontal="left" vertical="center"/>
    </xf>
    <xf numFmtId="0" fontId="4" fillId="0" borderId="10" xfId="0" applyFont="1" applyFill="1" applyBorder="1" applyAlignment="1">
      <alignment horizontal="left" vertical="center"/>
    </xf>
    <xf numFmtId="177" fontId="4" fillId="0" borderId="10" xfId="0" applyNumberFormat="1" applyFont="1" applyFill="1" applyBorder="1" applyAlignment="1">
      <alignmen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3" fillId="0" borderId="10" xfId="0" applyFont="1" applyFill="1" applyBorder="1" applyAlignment="1">
      <alignment horizontal="justify" vertical="center"/>
    </xf>
    <xf numFmtId="0" fontId="4" fillId="0" borderId="10" xfId="0" applyFont="1" applyFill="1" applyBorder="1" applyAlignment="1">
      <alignment horizontal="left" vertical="center"/>
    </xf>
    <xf numFmtId="0" fontId="4" fillId="0" borderId="10" xfId="0" applyFont="1" applyFill="1" applyBorder="1" applyAlignment="1">
      <alignment horizontal="justify" vertical="center"/>
    </xf>
    <xf numFmtId="0" fontId="4" fillId="0" borderId="10" xfId="0" applyFont="1" applyFill="1" applyBorder="1" applyAlignment="1">
      <alignment horizontal="center" vertical="center"/>
    </xf>
    <xf numFmtId="0" fontId="3" fillId="0" borderId="10" xfId="0" applyFont="1" applyFill="1" applyBorder="1" applyAlignment="1">
      <alignment horizontal="justify" vertical="center"/>
    </xf>
    <xf numFmtId="0" fontId="4" fillId="0" borderId="10" xfId="0" applyFont="1" applyFill="1" applyBorder="1" applyAlignment="1">
      <alignment horizontal="justify" vertical="center"/>
    </xf>
    <xf numFmtId="0" fontId="4" fillId="0" borderId="10" xfId="0" applyFont="1" applyFill="1" applyBorder="1" applyAlignment="1">
      <alignment horizontal="center" vertical="center"/>
    </xf>
    <xf numFmtId="0" fontId="4" fillId="0" borderId="10" xfId="0" applyFont="1" applyFill="1" applyBorder="1" applyAlignment="1">
      <alignment horizontal="justify" vertical="center"/>
    </xf>
    <xf numFmtId="0" fontId="3" fillId="0" borderId="10" xfId="0" applyFont="1" applyFill="1" applyBorder="1" applyAlignment="1">
      <alignment horizontal="justify" vertical="center"/>
    </xf>
    <xf numFmtId="0" fontId="4" fillId="0" borderId="10" xfId="0" applyFont="1" applyFill="1" applyBorder="1" applyAlignment="1">
      <alignment horizontal="justify" vertical="center" wrapText="1"/>
    </xf>
    <xf numFmtId="0" fontId="4" fillId="0" borderId="10" xfId="0" applyFont="1" applyFill="1" applyBorder="1" applyAlignment="1">
      <alignment horizontal="left" vertical="center"/>
    </xf>
    <xf numFmtId="0" fontId="3" fillId="0" borderId="10" xfId="0" applyFont="1" applyFill="1" applyBorder="1" applyAlignment="1">
      <alignment horizontal="left" vertical="center"/>
    </xf>
    <xf numFmtId="0" fontId="4" fillId="0" borderId="10" xfId="0" applyFont="1" applyFill="1" applyBorder="1" applyAlignment="1">
      <alignment horizontal="center" vertical="center"/>
    </xf>
    <xf numFmtId="186" fontId="4" fillId="0" borderId="10" xfId="0" applyNumberFormat="1" applyFont="1" applyFill="1" applyBorder="1" applyAlignment="1">
      <alignment vertical="center"/>
    </xf>
    <xf numFmtId="0" fontId="0" fillId="0" borderId="0" xfId="0" applyAlignment="1">
      <alignment horizontal="justify"/>
    </xf>
    <xf numFmtId="0" fontId="17" fillId="0" borderId="0" xfId="0" applyFont="1" applyAlignment="1">
      <alignment horizontal="justify"/>
    </xf>
    <xf numFmtId="176" fontId="3" fillId="0" borderId="10" xfId="0" applyNumberFormat="1" applyFont="1" applyFill="1" applyBorder="1" applyAlignment="1">
      <alignment horizontal="left" vertical="center"/>
    </xf>
    <xf numFmtId="176" fontId="3" fillId="0" borderId="10" xfId="0" applyNumberFormat="1" applyFont="1" applyFill="1" applyBorder="1" applyAlignment="1">
      <alignment horizontal="center" vertical="center"/>
    </xf>
    <xf numFmtId="176"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justify" vertical="center"/>
    </xf>
    <xf numFmtId="176" fontId="4" fillId="0" borderId="10" xfId="0" applyNumberFormat="1" applyFont="1" applyFill="1" applyBorder="1" applyAlignment="1">
      <alignment horizontal="center" vertical="center"/>
    </xf>
    <xf numFmtId="0" fontId="3" fillId="0" borderId="10" xfId="0" applyFont="1" applyFill="1" applyBorder="1" applyAlignment="1">
      <alignment horizontal="justify" vertical="center"/>
    </xf>
    <xf numFmtId="0" fontId="4" fillId="0" borderId="10" xfId="0" applyFont="1" applyFill="1" applyBorder="1" applyAlignment="1">
      <alignment horizontal="justify" vertical="center"/>
    </xf>
    <xf numFmtId="0" fontId="4" fillId="0" borderId="10" xfId="0" applyFont="1" applyFill="1" applyBorder="1" applyAlignment="1">
      <alignment horizontal="left" vertical="center"/>
    </xf>
    <xf numFmtId="0" fontId="4" fillId="0" borderId="10" xfId="0" applyFont="1" applyFill="1" applyBorder="1" applyAlignment="1">
      <alignment horizontal="justify" vertical="center" wrapText="1"/>
    </xf>
    <xf numFmtId="0" fontId="0" fillId="0" borderId="0" xfId="0" applyAlignment="1">
      <alignment vertical="center" wrapText="1"/>
    </xf>
    <xf numFmtId="176"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vertical="center"/>
    </xf>
    <xf numFmtId="176" fontId="4" fillId="0" borderId="10" xfId="0" applyNumberFormat="1" applyFont="1" applyFill="1" applyBorder="1" applyAlignment="1">
      <alignment vertical="center"/>
    </xf>
    <xf numFmtId="187" fontId="4" fillId="0" borderId="10" xfId="0" applyNumberFormat="1" applyFont="1" applyFill="1" applyBorder="1" applyAlignment="1">
      <alignment vertical="center"/>
    </xf>
    <xf numFmtId="176" fontId="4" fillId="0" borderId="10" xfId="0" applyNumberFormat="1" applyFont="1" applyFill="1" applyBorder="1" applyAlignment="1">
      <alignment horizontal="right" vertical="center"/>
    </xf>
    <xf numFmtId="176" fontId="3" fillId="0" borderId="10" xfId="0" applyNumberFormat="1" applyFont="1" applyFill="1" applyBorder="1" applyAlignment="1">
      <alignment horizontal="right" vertical="center"/>
    </xf>
    <xf numFmtId="177" fontId="4" fillId="0" borderId="13" xfId="0" applyNumberFormat="1" applyFont="1" applyFill="1" applyBorder="1" applyAlignment="1">
      <alignment vertical="center"/>
    </xf>
    <xf numFmtId="176" fontId="4" fillId="6" borderId="10" xfId="0" applyNumberFormat="1" applyFont="1" applyFill="1" applyBorder="1" applyAlignment="1">
      <alignment vertical="center"/>
    </xf>
    <xf numFmtId="176" fontId="4" fillId="0" borderId="10" xfId="0" applyNumberFormat="1" applyFont="1" applyFill="1" applyBorder="1" applyAlignment="1">
      <alignment vertical="center"/>
    </xf>
    <xf numFmtId="176" fontId="4" fillId="0" borderId="10" xfId="0" applyNumberFormat="1" applyFont="1" applyBorder="1" applyAlignment="1">
      <alignment vertical="center"/>
    </xf>
    <xf numFmtId="176" fontId="4" fillId="0" borderId="0" xfId="0" applyNumberFormat="1" applyFont="1" applyFill="1" applyBorder="1" applyAlignment="1">
      <alignment horizontal="left" vertical="center"/>
    </xf>
    <xf numFmtId="176" fontId="4" fillId="0" borderId="14" xfId="0" applyNumberFormat="1" applyFont="1" applyFill="1" applyBorder="1" applyAlignment="1">
      <alignment horizontal="right" vertical="center"/>
    </xf>
    <xf numFmtId="176" fontId="1" fillId="0" borderId="0"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0" fontId="7" fillId="0" borderId="0" xfId="0" applyFont="1" applyAlignment="1">
      <alignment horizontal="left" vertical="center"/>
    </xf>
    <xf numFmtId="0" fontId="4" fillId="0" borderId="0" xfId="0" applyFont="1" applyAlignment="1">
      <alignment horizontal="left" vertical="center"/>
    </xf>
    <xf numFmtId="177" fontId="7" fillId="0" borderId="11" xfId="0" applyNumberFormat="1" applyFont="1" applyFill="1" applyBorder="1" applyAlignment="1">
      <alignment horizontal="center" vertical="center"/>
    </xf>
    <xf numFmtId="0" fontId="0" fillId="0" borderId="11" xfId="0" applyBorder="1" applyAlignment="1">
      <alignment vertical="center"/>
    </xf>
    <xf numFmtId="176" fontId="4" fillId="0" borderId="14" xfId="0" applyNumberFormat="1" applyFont="1" applyFill="1" applyBorder="1" applyAlignment="1">
      <alignment horizontal="right" vertical="center"/>
    </xf>
    <xf numFmtId="176" fontId="4" fillId="0" borderId="13"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0" fontId="7" fillId="0" borderId="0" xfId="0" applyFont="1" applyFill="1" applyAlignment="1">
      <alignment horizontal="left" vertical="center"/>
    </xf>
    <xf numFmtId="0" fontId="4" fillId="0" borderId="0" xfId="0" applyFont="1" applyFill="1" applyAlignment="1">
      <alignment horizontal="left" vertical="center"/>
    </xf>
    <xf numFmtId="177" fontId="7" fillId="0" borderId="10" xfId="0" applyNumberFormat="1" applyFont="1" applyFill="1" applyBorder="1" applyAlignment="1">
      <alignment horizontal="center" vertical="center"/>
    </xf>
    <xf numFmtId="0" fontId="0" fillId="0" borderId="10" xfId="0" applyBorder="1" applyAlignment="1">
      <alignment vertical="center"/>
    </xf>
    <xf numFmtId="176" fontId="4" fillId="0" borderId="13" xfId="0" applyNumberFormat="1" applyFont="1" applyFill="1" applyBorder="1" applyAlignment="1">
      <alignment horizontal="center" vertical="center"/>
    </xf>
    <xf numFmtId="177" fontId="7" fillId="0" borderId="11" xfId="0" applyNumberFormat="1" applyFont="1" applyFill="1" applyBorder="1" applyAlignment="1">
      <alignment horizontal="center" vertical="center"/>
    </xf>
    <xf numFmtId="0" fontId="7" fillId="0" borderId="0" xfId="0" applyFont="1" applyFill="1" applyAlignment="1">
      <alignment horizontal="left" vertical="center"/>
    </xf>
    <xf numFmtId="176" fontId="4" fillId="0" borderId="13" xfId="0" applyNumberFormat="1" applyFont="1" applyFill="1" applyBorder="1" applyAlignment="1">
      <alignment horizontal="center" vertical="center"/>
    </xf>
    <xf numFmtId="177" fontId="7" fillId="0" borderId="11" xfId="0" applyNumberFormat="1" applyFont="1" applyFill="1" applyBorder="1" applyAlignment="1">
      <alignment horizontal="center" vertical="center"/>
    </xf>
    <xf numFmtId="177" fontId="4" fillId="0" borderId="10" xfId="0" applyNumberFormat="1" applyFont="1" applyFill="1" applyBorder="1" applyAlignment="1">
      <alignment horizontal="left" vertical="center"/>
    </xf>
    <xf numFmtId="0" fontId="7" fillId="0" borderId="0" xfId="0" applyFont="1" applyAlignment="1">
      <alignment horizontal="left" vertical="center"/>
    </xf>
    <xf numFmtId="176" fontId="4" fillId="0" borderId="13"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16" fillId="0" borderId="14" xfId="0" applyFont="1" applyBorder="1" applyAlignment="1">
      <alignment horizontal="left" vertical="center"/>
    </xf>
    <xf numFmtId="0" fontId="0" fillId="0" borderId="10" xfId="0" applyFont="1" applyBorder="1" applyAlignment="1">
      <alignment horizontal="left" vertical="center"/>
    </xf>
    <xf numFmtId="0" fontId="0" fillId="0" borderId="10" xfId="0" applyBorder="1" applyAlignment="1">
      <alignment horizontal="left" vertical="center"/>
    </xf>
    <xf numFmtId="0" fontId="4" fillId="0" borderId="0" xfId="0" applyFont="1" applyAlignment="1">
      <alignment horizontal="left" vertical="center"/>
    </xf>
    <xf numFmtId="177" fontId="4" fillId="0" borderId="13" xfId="0" applyNumberFormat="1" applyFont="1" applyFill="1" applyBorder="1" applyAlignment="1">
      <alignment vertical="center"/>
    </xf>
    <xf numFmtId="0" fontId="0" fillId="0" borderId="12" xfId="0" applyBorder="1" applyAlignment="1">
      <alignment vertical="center"/>
    </xf>
    <xf numFmtId="177" fontId="4" fillId="0" borderId="13" xfId="0" applyNumberFormat="1" applyFont="1" applyFill="1" applyBorder="1" applyAlignment="1">
      <alignment horizontal="left" vertical="center"/>
    </xf>
    <xf numFmtId="177" fontId="4" fillId="6" borderId="10" xfId="0" applyNumberFormat="1" applyFont="1" applyFill="1" applyBorder="1" applyAlignment="1">
      <alignment vertical="center"/>
    </xf>
    <xf numFmtId="177" fontId="7" fillId="0" borderId="10" xfId="0" applyNumberFormat="1"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76200" cy="219075"/>
    <xdr:sp>
      <xdr:nvSpPr>
        <xdr:cNvPr id="1" name="Text Box 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 name="Text Box 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 name="Text Box 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 name="Text Box 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 name="Text Box 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 name="Text Box 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 name="Text Box 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 name="Text Box 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 name="Text Box 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 name="Text Box 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 name="Text Box 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 name="Text Box 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 name="Text Box 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 name="Text Box 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 name="Text Box 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 name="Text Box 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 name="Text Box 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 name="Text Box 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 name="Text Box 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0" name="Text Box 2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1" name="Text Box 21"/>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 name="Text Box 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3" name="Text Box 23"/>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4" name="Text Box 2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 name="Text Box 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 name="Text Box 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 name="Text Box 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 name="Text Box 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 name="Text Box 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0" name="Text Box 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1" name="Text Box 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2" name="Text Box 32"/>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3" name="Text Box 33"/>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4" name="Text Box 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5" name="Text Box 3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6" name="Text Box 36"/>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7" name="Text Box 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8" name="Text Box 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9" name="Text Box 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0" name="Text Box 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1" name="Text Box 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2" name="Text Box 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3" name="Text Box 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44" name="Text Box 4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45" name="Text Box 4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46" name="Text Box 46"/>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47" name="Text Box 47"/>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48" name="Text Box 48"/>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49" name="Text Box 49"/>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50" name="Text Box 50"/>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51" name="Text Box 51"/>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52" name="Text Box 52"/>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xdr:row>
      <xdr:rowOff>0</xdr:rowOff>
    </xdr:from>
    <xdr:ext cx="76200" cy="219075"/>
    <xdr:sp>
      <xdr:nvSpPr>
        <xdr:cNvPr id="53" name="Text Box 53"/>
        <xdr:cNvSpPr txBox="1">
          <a:spLocks noChangeArrowheads="1"/>
        </xdr:cNvSpPr>
      </xdr:nvSpPr>
      <xdr:spPr>
        <a:xfrm>
          <a:off x="165735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xdr:row>
      <xdr:rowOff>0</xdr:rowOff>
    </xdr:from>
    <xdr:ext cx="76200" cy="219075"/>
    <xdr:sp>
      <xdr:nvSpPr>
        <xdr:cNvPr id="54" name="Text Box 54"/>
        <xdr:cNvSpPr txBox="1">
          <a:spLocks noChangeArrowheads="1"/>
        </xdr:cNvSpPr>
      </xdr:nvSpPr>
      <xdr:spPr>
        <a:xfrm>
          <a:off x="165735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5" name="Text Box 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6" name="Text Box 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7" name="Text Box 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8" name="Text Box 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9" name="Text Box 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0" name="Text Box 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1" name="Text Box 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2" name="Text Box 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3" name="Text Box 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4" name="Text Box 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5" name="Text Box 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6" name="Text Box 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7" name="Text Box 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8" name="Text Box 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9" name="Text Box 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0" name="Text Box 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1" name="Text Box 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2" name="Text Box 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3" name="Text Box 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74" name="Text Box 7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75" name="Text Box 7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6" name="Text Box 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77" name="Text Box 7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78" name="Text Box 7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9" name="Text Box 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0" name="Text Box 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1" name="Text Box 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2" name="Text Box 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3" name="Text Box 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4" name="Text Box 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5" name="Text Box 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86" name="Text Box 86"/>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87" name="Text Box 8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8" name="Text Box 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89" name="Text Box 8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90" name="Text Box 9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1" name="Text Box 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2" name="Text Box 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3" name="Text Box 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4" name="Text Box 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5" name="Text Box 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6" name="Text Box 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7" name="Text Box 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98" name="Text Box 9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99" name="Text Box 9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00" name="Text Box 100"/>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01" name="Text Box 101"/>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02" name="Text Box 102"/>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03" name="Text Box 103"/>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04" name="Text Box 104"/>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05" name="Text Box 105"/>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06" name="Text Box 106"/>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xdr:row>
      <xdr:rowOff>0</xdr:rowOff>
    </xdr:from>
    <xdr:ext cx="76200" cy="219075"/>
    <xdr:sp>
      <xdr:nvSpPr>
        <xdr:cNvPr id="107" name="Text Box 107"/>
        <xdr:cNvSpPr txBox="1">
          <a:spLocks noChangeArrowheads="1"/>
        </xdr:cNvSpPr>
      </xdr:nvSpPr>
      <xdr:spPr>
        <a:xfrm>
          <a:off x="165735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xdr:row>
      <xdr:rowOff>0</xdr:rowOff>
    </xdr:from>
    <xdr:ext cx="76200" cy="219075"/>
    <xdr:sp>
      <xdr:nvSpPr>
        <xdr:cNvPr id="108" name="Text Box 108"/>
        <xdr:cNvSpPr txBox="1">
          <a:spLocks noChangeArrowheads="1"/>
        </xdr:cNvSpPr>
      </xdr:nvSpPr>
      <xdr:spPr>
        <a:xfrm>
          <a:off x="165735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4</xdr:row>
      <xdr:rowOff>0</xdr:rowOff>
    </xdr:from>
    <xdr:ext cx="76200" cy="219075"/>
    <xdr:sp>
      <xdr:nvSpPr>
        <xdr:cNvPr id="109" name="Text Box 109"/>
        <xdr:cNvSpPr txBox="1">
          <a:spLocks noChangeArrowheads="1"/>
        </xdr:cNvSpPr>
      </xdr:nvSpPr>
      <xdr:spPr>
        <a:xfrm>
          <a:off x="0" y="13811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4</xdr:row>
      <xdr:rowOff>0</xdr:rowOff>
    </xdr:from>
    <xdr:ext cx="76200" cy="219075"/>
    <xdr:sp>
      <xdr:nvSpPr>
        <xdr:cNvPr id="110" name="Text Box 110"/>
        <xdr:cNvSpPr txBox="1">
          <a:spLocks noChangeArrowheads="1"/>
        </xdr:cNvSpPr>
      </xdr:nvSpPr>
      <xdr:spPr>
        <a:xfrm>
          <a:off x="0" y="13811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4</xdr:row>
      <xdr:rowOff>0</xdr:rowOff>
    </xdr:from>
    <xdr:ext cx="76200" cy="219075"/>
    <xdr:sp>
      <xdr:nvSpPr>
        <xdr:cNvPr id="111" name="Text Box 111"/>
        <xdr:cNvSpPr txBox="1">
          <a:spLocks noChangeArrowheads="1"/>
        </xdr:cNvSpPr>
      </xdr:nvSpPr>
      <xdr:spPr>
        <a:xfrm>
          <a:off x="0" y="13811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4</xdr:row>
      <xdr:rowOff>0</xdr:rowOff>
    </xdr:from>
    <xdr:ext cx="76200" cy="219075"/>
    <xdr:sp>
      <xdr:nvSpPr>
        <xdr:cNvPr id="112" name="Text Box 112"/>
        <xdr:cNvSpPr txBox="1">
          <a:spLocks noChangeArrowheads="1"/>
        </xdr:cNvSpPr>
      </xdr:nvSpPr>
      <xdr:spPr>
        <a:xfrm>
          <a:off x="0" y="13811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13</xdr:row>
      <xdr:rowOff>0</xdr:rowOff>
    </xdr:from>
    <xdr:ext cx="76200" cy="219075"/>
    <xdr:sp>
      <xdr:nvSpPr>
        <xdr:cNvPr id="113" name="Text Box 113"/>
        <xdr:cNvSpPr txBox="1">
          <a:spLocks noChangeArrowheads="1"/>
        </xdr:cNvSpPr>
      </xdr:nvSpPr>
      <xdr:spPr>
        <a:xfrm>
          <a:off x="0" y="56102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13</xdr:row>
      <xdr:rowOff>0</xdr:rowOff>
    </xdr:from>
    <xdr:ext cx="76200" cy="219075"/>
    <xdr:sp>
      <xdr:nvSpPr>
        <xdr:cNvPr id="114" name="Text Box 114"/>
        <xdr:cNvSpPr txBox="1">
          <a:spLocks noChangeArrowheads="1"/>
        </xdr:cNvSpPr>
      </xdr:nvSpPr>
      <xdr:spPr>
        <a:xfrm>
          <a:off x="0" y="56102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5</xdr:row>
      <xdr:rowOff>0</xdr:rowOff>
    </xdr:from>
    <xdr:ext cx="76200" cy="219075"/>
    <xdr:sp>
      <xdr:nvSpPr>
        <xdr:cNvPr id="115" name="Text Box 115"/>
        <xdr:cNvSpPr txBox="1">
          <a:spLocks noChangeArrowheads="1"/>
        </xdr:cNvSpPr>
      </xdr:nvSpPr>
      <xdr:spPr>
        <a:xfrm>
          <a:off x="0" y="18002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5</xdr:row>
      <xdr:rowOff>0</xdr:rowOff>
    </xdr:from>
    <xdr:ext cx="76200" cy="219075"/>
    <xdr:sp>
      <xdr:nvSpPr>
        <xdr:cNvPr id="116" name="Text Box 116"/>
        <xdr:cNvSpPr txBox="1">
          <a:spLocks noChangeArrowheads="1"/>
        </xdr:cNvSpPr>
      </xdr:nvSpPr>
      <xdr:spPr>
        <a:xfrm>
          <a:off x="0" y="18002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5</xdr:row>
      <xdr:rowOff>0</xdr:rowOff>
    </xdr:from>
    <xdr:ext cx="76200" cy="219075"/>
    <xdr:sp>
      <xdr:nvSpPr>
        <xdr:cNvPr id="117" name="Text Box 117"/>
        <xdr:cNvSpPr txBox="1">
          <a:spLocks noChangeArrowheads="1"/>
        </xdr:cNvSpPr>
      </xdr:nvSpPr>
      <xdr:spPr>
        <a:xfrm>
          <a:off x="0" y="18002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5</xdr:row>
      <xdr:rowOff>0</xdr:rowOff>
    </xdr:from>
    <xdr:ext cx="76200" cy="219075"/>
    <xdr:sp>
      <xdr:nvSpPr>
        <xdr:cNvPr id="118" name="Text Box 118"/>
        <xdr:cNvSpPr txBox="1">
          <a:spLocks noChangeArrowheads="1"/>
        </xdr:cNvSpPr>
      </xdr:nvSpPr>
      <xdr:spPr>
        <a:xfrm>
          <a:off x="0" y="18002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6</xdr:row>
      <xdr:rowOff>0</xdr:rowOff>
    </xdr:from>
    <xdr:ext cx="76200" cy="219075"/>
    <xdr:sp>
      <xdr:nvSpPr>
        <xdr:cNvPr id="119" name="Text Box 119"/>
        <xdr:cNvSpPr txBox="1">
          <a:spLocks noChangeArrowheads="1"/>
        </xdr:cNvSpPr>
      </xdr:nvSpPr>
      <xdr:spPr>
        <a:xfrm>
          <a:off x="0" y="22193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6</xdr:row>
      <xdr:rowOff>0</xdr:rowOff>
    </xdr:from>
    <xdr:ext cx="76200" cy="219075"/>
    <xdr:sp>
      <xdr:nvSpPr>
        <xdr:cNvPr id="120" name="Text Box 120"/>
        <xdr:cNvSpPr txBox="1">
          <a:spLocks noChangeArrowheads="1"/>
        </xdr:cNvSpPr>
      </xdr:nvSpPr>
      <xdr:spPr>
        <a:xfrm>
          <a:off x="0" y="22193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6</xdr:row>
      <xdr:rowOff>0</xdr:rowOff>
    </xdr:from>
    <xdr:ext cx="76200" cy="219075"/>
    <xdr:sp>
      <xdr:nvSpPr>
        <xdr:cNvPr id="121" name="Text Box 121"/>
        <xdr:cNvSpPr txBox="1">
          <a:spLocks noChangeArrowheads="1"/>
        </xdr:cNvSpPr>
      </xdr:nvSpPr>
      <xdr:spPr>
        <a:xfrm>
          <a:off x="0" y="22193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6</xdr:row>
      <xdr:rowOff>0</xdr:rowOff>
    </xdr:from>
    <xdr:ext cx="76200" cy="219075"/>
    <xdr:sp>
      <xdr:nvSpPr>
        <xdr:cNvPr id="122" name="Text Box 122"/>
        <xdr:cNvSpPr txBox="1">
          <a:spLocks noChangeArrowheads="1"/>
        </xdr:cNvSpPr>
      </xdr:nvSpPr>
      <xdr:spPr>
        <a:xfrm>
          <a:off x="0" y="22193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19075"/>
    <xdr:sp>
      <xdr:nvSpPr>
        <xdr:cNvPr id="123" name="Text Box 123"/>
        <xdr:cNvSpPr txBox="1">
          <a:spLocks noChangeArrowheads="1"/>
        </xdr:cNvSpPr>
      </xdr:nvSpPr>
      <xdr:spPr>
        <a:xfrm>
          <a:off x="0" y="2638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19075"/>
    <xdr:sp>
      <xdr:nvSpPr>
        <xdr:cNvPr id="124" name="Text Box 124"/>
        <xdr:cNvSpPr txBox="1">
          <a:spLocks noChangeArrowheads="1"/>
        </xdr:cNvSpPr>
      </xdr:nvSpPr>
      <xdr:spPr>
        <a:xfrm>
          <a:off x="0" y="2638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19075"/>
    <xdr:sp>
      <xdr:nvSpPr>
        <xdr:cNvPr id="125" name="Text Box 125"/>
        <xdr:cNvSpPr txBox="1">
          <a:spLocks noChangeArrowheads="1"/>
        </xdr:cNvSpPr>
      </xdr:nvSpPr>
      <xdr:spPr>
        <a:xfrm>
          <a:off x="0" y="2638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19075"/>
    <xdr:sp>
      <xdr:nvSpPr>
        <xdr:cNvPr id="126" name="Text Box 126"/>
        <xdr:cNvSpPr txBox="1">
          <a:spLocks noChangeArrowheads="1"/>
        </xdr:cNvSpPr>
      </xdr:nvSpPr>
      <xdr:spPr>
        <a:xfrm>
          <a:off x="0" y="2638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5</xdr:row>
      <xdr:rowOff>0</xdr:rowOff>
    </xdr:from>
    <xdr:ext cx="76200" cy="219075"/>
    <xdr:sp>
      <xdr:nvSpPr>
        <xdr:cNvPr id="127" name="Text Box 127"/>
        <xdr:cNvSpPr txBox="1">
          <a:spLocks noChangeArrowheads="1"/>
        </xdr:cNvSpPr>
      </xdr:nvSpPr>
      <xdr:spPr>
        <a:xfrm>
          <a:off x="0" y="18002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5</xdr:row>
      <xdr:rowOff>0</xdr:rowOff>
    </xdr:from>
    <xdr:ext cx="76200" cy="219075"/>
    <xdr:sp>
      <xdr:nvSpPr>
        <xdr:cNvPr id="128" name="Text Box 128"/>
        <xdr:cNvSpPr txBox="1">
          <a:spLocks noChangeArrowheads="1"/>
        </xdr:cNvSpPr>
      </xdr:nvSpPr>
      <xdr:spPr>
        <a:xfrm>
          <a:off x="0" y="18002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5</xdr:row>
      <xdr:rowOff>0</xdr:rowOff>
    </xdr:from>
    <xdr:ext cx="76200" cy="219075"/>
    <xdr:sp>
      <xdr:nvSpPr>
        <xdr:cNvPr id="129" name="Text Box 129"/>
        <xdr:cNvSpPr txBox="1">
          <a:spLocks noChangeArrowheads="1"/>
        </xdr:cNvSpPr>
      </xdr:nvSpPr>
      <xdr:spPr>
        <a:xfrm>
          <a:off x="0" y="18002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5</xdr:row>
      <xdr:rowOff>0</xdr:rowOff>
    </xdr:from>
    <xdr:ext cx="76200" cy="219075"/>
    <xdr:sp>
      <xdr:nvSpPr>
        <xdr:cNvPr id="130" name="Text Box 130"/>
        <xdr:cNvSpPr txBox="1">
          <a:spLocks noChangeArrowheads="1"/>
        </xdr:cNvSpPr>
      </xdr:nvSpPr>
      <xdr:spPr>
        <a:xfrm>
          <a:off x="0" y="18002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6</xdr:row>
      <xdr:rowOff>0</xdr:rowOff>
    </xdr:from>
    <xdr:ext cx="76200" cy="219075"/>
    <xdr:sp>
      <xdr:nvSpPr>
        <xdr:cNvPr id="131" name="Text Box 131"/>
        <xdr:cNvSpPr txBox="1">
          <a:spLocks noChangeArrowheads="1"/>
        </xdr:cNvSpPr>
      </xdr:nvSpPr>
      <xdr:spPr>
        <a:xfrm>
          <a:off x="0" y="22193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6</xdr:row>
      <xdr:rowOff>0</xdr:rowOff>
    </xdr:from>
    <xdr:ext cx="76200" cy="219075"/>
    <xdr:sp>
      <xdr:nvSpPr>
        <xdr:cNvPr id="132" name="Text Box 132"/>
        <xdr:cNvSpPr txBox="1">
          <a:spLocks noChangeArrowheads="1"/>
        </xdr:cNvSpPr>
      </xdr:nvSpPr>
      <xdr:spPr>
        <a:xfrm>
          <a:off x="0" y="22193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6</xdr:row>
      <xdr:rowOff>0</xdr:rowOff>
    </xdr:from>
    <xdr:ext cx="76200" cy="219075"/>
    <xdr:sp>
      <xdr:nvSpPr>
        <xdr:cNvPr id="133" name="Text Box 133"/>
        <xdr:cNvSpPr txBox="1">
          <a:spLocks noChangeArrowheads="1"/>
        </xdr:cNvSpPr>
      </xdr:nvSpPr>
      <xdr:spPr>
        <a:xfrm>
          <a:off x="0" y="22193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6</xdr:row>
      <xdr:rowOff>0</xdr:rowOff>
    </xdr:from>
    <xdr:ext cx="76200" cy="219075"/>
    <xdr:sp>
      <xdr:nvSpPr>
        <xdr:cNvPr id="134" name="Text Box 134"/>
        <xdr:cNvSpPr txBox="1">
          <a:spLocks noChangeArrowheads="1"/>
        </xdr:cNvSpPr>
      </xdr:nvSpPr>
      <xdr:spPr>
        <a:xfrm>
          <a:off x="0" y="22193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5" name="Text Box 1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6" name="Text Box 1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7" name="Text Box 1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8" name="Text Box 1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9" name="Text Box 1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0" name="Text Box 1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1" name="Text Box 1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2" name="Text Box 1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3" name="Text Box 1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4" name="Text Box 1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5" name="Text Box 1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6" name="Text Box 1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7" name="Text Box 1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8" name="Text Box 1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9" name="Text Box 1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0" name="Text Box 1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1" name="Text Box 1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2" name="Text Box 1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3" name="Text Box 1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4" name="Text Box 15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5" name="Text Box 15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6" name="Text Box 1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7" name="Text Box 15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8" name="Text Box 15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9" name="Text Box 1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0" name="Text Box 1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1" name="Text Box 1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2" name="Text Box 1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3" name="Text Box 1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4" name="Text Box 1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5" name="Text Box 1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6" name="Text Box 166"/>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7" name="Text Box 16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8" name="Text Box 1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9" name="Text Box 16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0" name="Text Box 17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1" name="Text Box 1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2" name="Text Box 1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3" name="Text Box 1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4" name="Text Box 1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5" name="Text Box 1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6" name="Text Box 1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7" name="Text Box 1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8" name="Text Box 17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9" name="Text Box 17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80" name="Text Box 180"/>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81" name="Text Box 181"/>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82" name="Text Box 182"/>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83" name="Text Box 183"/>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84" name="Text Box 184"/>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85" name="Text Box 185"/>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86" name="Text Box 186"/>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xdr:row>
      <xdr:rowOff>0</xdr:rowOff>
    </xdr:from>
    <xdr:ext cx="76200" cy="219075"/>
    <xdr:sp>
      <xdr:nvSpPr>
        <xdr:cNvPr id="187" name="Text Box 187"/>
        <xdr:cNvSpPr txBox="1">
          <a:spLocks noChangeArrowheads="1"/>
        </xdr:cNvSpPr>
      </xdr:nvSpPr>
      <xdr:spPr>
        <a:xfrm>
          <a:off x="165735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xdr:row>
      <xdr:rowOff>0</xdr:rowOff>
    </xdr:from>
    <xdr:ext cx="76200" cy="219075"/>
    <xdr:sp>
      <xdr:nvSpPr>
        <xdr:cNvPr id="188" name="Text Box 188"/>
        <xdr:cNvSpPr txBox="1">
          <a:spLocks noChangeArrowheads="1"/>
        </xdr:cNvSpPr>
      </xdr:nvSpPr>
      <xdr:spPr>
        <a:xfrm>
          <a:off x="165735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9" name="Text Box 1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0" name="Text Box 1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1" name="Text Box 1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2" name="Text Box 1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3" name="Text Box 1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4" name="Text Box 1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5" name="Text Box 1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6" name="Text Box 1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7" name="Text Box 1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8" name="Text Box 1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9" name="Text Box 1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0" name="Text Box 2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1" name="Text Box 2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2" name="Text Box 2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3" name="Text Box 2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4" name="Text Box 2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5" name="Text Box 2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6" name="Text Box 2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7" name="Text Box 2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08" name="Text Box 20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09" name="Text Box 20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0" name="Text Box 2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11" name="Text Box 211"/>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12" name="Text Box 212"/>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3" name="Text Box 2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4" name="Text Box 2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5" name="Text Box 2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6" name="Text Box 2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7" name="Text Box 2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8" name="Text Box 2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9" name="Text Box 2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20" name="Text Box 22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21" name="Text Box 221"/>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2" name="Text Box 2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23" name="Text Box 223"/>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24" name="Text Box 22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5" name="Text Box 2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6" name="Text Box 2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7" name="Text Box 2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8" name="Text Box 2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9" name="Text Box 2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0" name="Text Box 2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1" name="Text Box 2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32" name="Text Box 232"/>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33" name="Text Box 233"/>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34" name="Text Box 234"/>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35" name="Text Box 235"/>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36" name="Text Box 236"/>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37" name="Text Box 237"/>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38" name="Text Box 238"/>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39" name="Text Box 239"/>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40" name="Text Box 240"/>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xdr:row>
      <xdr:rowOff>0</xdr:rowOff>
    </xdr:from>
    <xdr:ext cx="76200" cy="219075"/>
    <xdr:sp>
      <xdr:nvSpPr>
        <xdr:cNvPr id="241" name="Text Box 241"/>
        <xdr:cNvSpPr txBox="1">
          <a:spLocks noChangeArrowheads="1"/>
        </xdr:cNvSpPr>
      </xdr:nvSpPr>
      <xdr:spPr>
        <a:xfrm>
          <a:off x="165735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xdr:row>
      <xdr:rowOff>0</xdr:rowOff>
    </xdr:from>
    <xdr:ext cx="76200" cy="219075"/>
    <xdr:sp>
      <xdr:nvSpPr>
        <xdr:cNvPr id="242" name="Text Box 242"/>
        <xdr:cNvSpPr txBox="1">
          <a:spLocks noChangeArrowheads="1"/>
        </xdr:cNvSpPr>
      </xdr:nvSpPr>
      <xdr:spPr>
        <a:xfrm>
          <a:off x="165735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3" name="Text Box 2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4" name="Text Box 2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5" name="Text Box 2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6" name="Text Box 2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7" name="Text Box 2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8" name="Text Box 2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9" name="Text Box 2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0" name="Text Box 2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1" name="Text Box 2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2" name="Text Box 2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3" name="Text Box 2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4" name="Text Box 2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5" name="Text Box 2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6" name="Text Box 2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7" name="Text Box 2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8" name="Text Box 2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9" name="Text Box 2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0" name="Text Box 2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1" name="Text Box 2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62" name="Text Box 262"/>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63" name="Text Box 263"/>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4" name="Text Box 2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65" name="Text Box 26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66" name="Text Box 266"/>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7" name="Text Box 2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8" name="Text Box 2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9" name="Text Box 2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0" name="Text Box 2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1" name="Text Box 2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2" name="Text Box 2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3" name="Text Box 2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4" name="Text Box 27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5" name="Text Box 27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6" name="Text Box 2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7" name="Text Box 27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8" name="Text Box 27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9" name="Text Box 2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0" name="Text Box 2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1" name="Text Box 2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2" name="Text Box 2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3" name="Text Box 2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4" name="Text Box 2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5" name="Text Box 2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6" name="Text Box 286"/>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7" name="Text Box 28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88" name="Text Box 288"/>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89" name="Text Box 289"/>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90" name="Text Box 290"/>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91" name="Text Box 291"/>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92" name="Text Box 292"/>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93" name="Text Box 293"/>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94" name="Text Box 294"/>
        <xdr:cNvSpPr txBox="1">
          <a:spLocks noChangeArrowheads="1"/>
        </xdr:cNvSpPr>
      </xdr:nvSpPr>
      <xdr:spPr>
        <a:xfrm>
          <a:off x="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xdr:row>
      <xdr:rowOff>0</xdr:rowOff>
    </xdr:from>
    <xdr:ext cx="76200" cy="219075"/>
    <xdr:sp>
      <xdr:nvSpPr>
        <xdr:cNvPr id="295" name="Text Box 295"/>
        <xdr:cNvSpPr txBox="1">
          <a:spLocks noChangeArrowheads="1"/>
        </xdr:cNvSpPr>
      </xdr:nvSpPr>
      <xdr:spPr>
        <a:xfrm>
          <a:off x="165735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xdr:row>
      <xdr:rowOff>0</xdr:rowOff>
    </xdr:from>
    <xdr:ext cx="76200" cy="219075"/>
    <xdr:sp>
      <xdr:nvSpPr>
        <xdr:cNvPr id="296" name="Text Box 296"/>
        <xdr:cNvSpPr txBox="1">
          <a:spLocks noChangeArrowheads="1"/>
        </xdr:cNvSpPr>
      </xdr:nvSpPr>
      <xdr:spPr>
        <a:xfrm>
          <a:off x="1657350" y="266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7" name="Text Box 2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8" name="Text Box 2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9" name="Text Box 2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00" name="Text Box 3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01" name="Text Box 3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02" name="Text Box 3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03" name="Text Box 3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04" name="Text Box 30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05" name="Text Box 30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06" name="Text Box 3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07" name="Text Box 3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08" name="Text Box 3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09" name="Text Box 3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10" name="Text Box 3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11" name="Text Box 3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12" name="Text Box 3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13" name="Text Box 313"/>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14" name="Text Box 31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15" name="Text Box 3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16" name="Text Box 3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17" name="Text Box 3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18" name="Text Box 3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19" name="Text Box 3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20" name="Text Box 3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21" name="Text Box 3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22" name="Text Box 3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23" name="Text Box 3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24" name="Text Box 3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25" name="Text Box 3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26" name="Text Box 3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27" name="Text Box 3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28" name="Text Box 3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29" name="Text Box 3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30" name="Text Box 3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31" name="Text Box 3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32" name="Text Box 3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33" name="Text Box 3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34" name="Text Box 33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35" name="Text Box 33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36" name="Text Box 3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37" name="Text Box 33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38" name="Text Box 33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39" name="Text Box 3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40" name="Text Box 3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41" name="Text Box 3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42" name="Text Box 3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43" name="Text Box 3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44" name="Text Box 3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45" name="Text Box 3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46" name="Text Box 346"/>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47" name="Text Box 34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48" name="Text Box 3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49" name="Text Box 34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50" name="Text Box 35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51" name="Text Box 3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52" name="Text Box 3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53" name="Text Box 3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54" name="Text Box 3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55" name="Text Box 3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56" name="Text Box 3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57" name="Text Box 3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58" name="Text Box 35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59" name="Text Box 35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60" name="Text Box 3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61" name="Text Box 3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62" name="Text Box 3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63" name="Text Box 3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64" name="Text Box 3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65" name="Text Box 3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66" name="Text Box 3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67" name="Text Box 36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68" name="Text Box 36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69" name="Text Box 3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70" name="Text Box 3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71" name="Text Box 3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72" name="Text Box 3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73" name="Text Box 3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74" name="Text Box 3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75" name="Text Box 3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76" name="Text Box 376"/>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77" name="Text Box 37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78" name="Text Box 3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79" name="Text Box 3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80" name="Text Box 3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81" name="Text Box 3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82" name="Text Box 3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83" name="Text Box 3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84" name="Text Box 3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85" name="Text Box 3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86" name="Text Box 3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87" name="Text Box 3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88" name="Text Box 3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89" name="Text Box 3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90" name="Text Box 3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91" name="Text Box 391"/>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92" name="Text Box 392"/>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93" name="Text Box 3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94" name="Text Box 39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95" name="Text Box 39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96" name="Text Box 3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97" name="Text Box 3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98" name="Text Box 3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99" name="Text Box 3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00" name="Text Box 4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01" name="Text Box 4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02" name="Text Box 4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403" name="Text Box 403"/>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404" name="Text Box 40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05" name="Text Box 4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06" name="Text Box 4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07" name="Text Box 4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08" name="Text Box 4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09" name="Text Box 4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10" name="Text Box 4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11" name="Text Box 4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412" name="Text Box 412"/>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413" name="Text Box 413"/>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14" name="Text Box 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15" name="Text Box 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16" name="Text Box 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17" name="Text Box 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18" name="Text Box 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19" name="Text Box 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20" name="Text Box 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21" name="Text Box 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22" name="Text Box 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23" name="Text Box 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24" name="Text Box 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25" name="Text Box 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26" name="Text Box 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27" name="Text Box 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28" name="Text Box 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29" name="Text Box 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30" name="Text Box 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31" name="Text Box 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32" name="Text Box 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33" name="Text Box 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34" name="Text Box 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35" name="Text Box 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36" name="Text Box 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37" name="Text Box 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38" name="Text Box 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39" name="Text Box 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40" name="Text Box 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41" name="Text Box 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42" name="Text Box 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43" name="Text Box 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44" name="Text Box 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45" name="Text Box 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46" name="Text Box 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47" name="Text Box 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48" name="Text Box 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49" name="Text Box 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50" name="Text Box 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51" name="Text Box 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52" name="Text Box 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53" name="Text Box 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54" name="Text Box 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55" name="Text Box 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56" name="Text Box 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57" name="Text Box 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58" name="Text Box 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59" name="Text Box 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60" name="Text Box 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61" name="Text Box 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62" name="Text Box 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63" name="Text Box 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64" name="Text Box 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65" name="Text Box 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66" name="Text Box 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67" name="Text Box 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68" name="Text Box 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69" name="Text Box 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70" name="Text Box 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71" name="Text Box 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72" name="Text Box 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73" name="Text Box 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74" name="Text Box 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75" name="Text Box 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76" name="Text Box 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77" name="Text Box 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78" name="Text Box 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79" name="Text Box 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80" name="Text Box 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81" name="Text Box 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82" name="Text Box 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83" name="Text Box 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84" name="Text Box 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85" name="Text Box 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86" name="Text Box 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87" name="Text Box 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88" name="Text Box 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89" name="Text Box 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90" name="Text Box 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91" name="Text Box 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92" name="Text Box 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93" name="Text Box 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94" name="Text Box 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95" name="Text Box 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96" name="Text Box 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97" name="Text Box 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98" name="Text Box 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99" name="Text Box 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00" name="Text Box 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01" name="Text Box 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02" name="Text Box 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03" name="Text Box 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04" name="Text Box 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05" name="Text Box 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06" name="Text Box 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07" name="Text Box 1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08" name="Text Box 1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09" name="Text Box 1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10" name="Text Box 1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11" name="Text Box 1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12" name="Text Box 1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13" name="Text Box 1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14" name="Text Box 1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15" name="Text Box 1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16" name="Text Box 1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17" name="Text Box 1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18" name="Text Box 1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19" name="Text Box 1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20" name="Text Box 1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21" name="Text Box 1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22" name="Text Box 1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23" name="Text Box 1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24" name="Text Box 1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25" name="Text Box 1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26" name="Text Box 1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27" name="Text Box 1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28" name="Text Box 1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29" name="Text Box 1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30" name="Text Box 1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31" name="Text Box 1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32" name="Text Box 1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33" name="Text Box 1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34" name="Text Box 1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35" name="Text Box 1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36" name="Text Box 1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37" name="Text Box 1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38" name="Text Box 1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39" name="Text Box 1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40" name="Text Box 1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41" name="Text Box 1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42" name="Text Box 1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43" name="Text Box 1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44" name="Text Box 1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45" name="Text Box 1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46" name="Text Box 1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47" name="Text Box 1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48" name="Text Box 1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49" name="Text Box 1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50" name="Text Box 1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51" name="Text Box 1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52" name="Text Box 1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53" name="Text Box 1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54" name="Text Box 1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55" name="Text Box 1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56" name="Text Box 1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57" name="Text Box 1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58" name="Text Box 1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59" name="Text Box 1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60" name="Text Box 1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61" name="Text Box 1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62" name="Text Box 1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63" name="Text Box 1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64" name="Text Box 1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65" name="Text Box 1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66" name="Text Box 1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67" name="Text Box 1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68" name="Text Box 1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69" name="Text Box 1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70" name="Text Box 1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71" name="Text Box 1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72" name="Text Box 1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73" name="Text Box 1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74" name="Text Box 1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75" name="Text Box 1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76" name="Text Box 1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77" name="Text Box 1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78" name="Text Box 1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79" name="Text Box 1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80" name="Text Box 1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81" name="Text Box 1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82" name="Text Box 1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83" name="Text Box 1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84" name="Text Box 1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85" name="Text Box 1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86" name="Text Box 1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87" name="Text Box 1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88" name="Text Box 1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89" name="Text Box 1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90" name="Text Box 1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91" name="Text Box 1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92" name="Text Box 1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93" name="Text Box 1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94" name="Text Box 1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95" name="Text Box 1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96" name="Text Box 1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97" name="Text Box 1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98" name="Text Box 1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99" name="Text Box 1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00" name="Text Box 1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01" name="Text Box 1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02" name="Text Box 1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03" name="Text Box 1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04" name="Text Box 1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05" name="Text Box 1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06" name="Text Box 1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07" name="Text Box 2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08" name="Text Box 2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09" name="Text Box 2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10" name="Text Box 2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11" name="Text Box 2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12" name="Text Box 2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13" name="Text Box 2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14" name="Text Box 2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15" name="Text Box 2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16" name="Text Box 2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17" name="Text Box 2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18" name="Text Box 2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19" name="Text Box 2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20" name="Text Box 2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21" name="Text Box 2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22" name="Text Box 2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23" name="Text Box 2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24" name="Text Box 2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25" name="Text Box 2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26" name="Text Box 2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27" name="Text Box 2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28" name="Text Box 2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29" name="Text Box 2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30" name="Text Box 2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31" name="Text Box 2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32" name="Text Box 2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33" name="Text Box 2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34" name="Text Box 2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35" name="Text Box 2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36" name="Text Box 2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37" name="Text Box 2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38" name="Text Box 2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39" name="Text Box 2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40" name="Text Box 2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41" name="Text Box 2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42" name="Text Box 2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43" name="Text Box 2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44" name="Text Box 2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45" name="Text Box 2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46" name="Text Box 2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47" name="Text Box 2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48" name="Text Box 2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49" name="Text Box 2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50" name="Text Box 2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51" name="Text Box 2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52" name="Text Box 2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53" name="Text Box 2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54" name="Text Box 2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55" name="Text Box 2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56" name="Text Box 2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57" name="Text Box 2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58" name="Text Box 2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59" name="Text Box 2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60" name="Text Box 2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61" name="Text Box 2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62" name="Text Box 2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63" name="Text Box 2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64" name="Text Box 2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65" name="Text Box 2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66" name="Text Box 2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67" name="Text Box 2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68" name="Text Box 2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69" name="Text Box 2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70" name="Text Box 2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71" name="Text Box 2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72" name="Text Box 2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73" name="Text Box 2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74" name="Text Box 2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75" name="Text Box 2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76" name="Text Box 2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77" name="Text Box 2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78" name="Text Box 2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79" name="Text Box 2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80" name="Text Box 2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81" name="Text Box 2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82" name="Text Box 2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83" name="Text Box 2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84" name="Text Box 2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85" name="Text Box 2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86" name="Text Box 2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87" name="Text Box 2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88" name="Text Box 2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89" name="Text Box 2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90" name="Text Box 2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91" name="Text Box 2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92" name="Text Box 2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93" name="Text Box 2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94" name="Text Box 2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95" name="Text Box 2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96" name="Text Box 2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97" name="Text Box 2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98" name="Text Box 2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99" name="Text Box 2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00" name="Text Box 2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01" name="Text Box 2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02" name="Text Box 2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03" name="Text Box 2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04" name="Text Box 2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05" name="Text Box 2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06" name="Text Box 2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07" name="Text Box 3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08" name="Text Box 3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09" name="Text Box 3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10" name="Text Box 3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11" name="Text Box 3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12" name="Text Box 3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13" name="Text Box 3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14" name="Text Box 3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15" name="Text Box 3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16" name="Text Box 3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17" name="Text Box 3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18" name="Text Box 3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19" name="Text Box 3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20" name="Text Box 3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21" name="Text Box 3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22" name="Text Box 3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23" name="Text Box 3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24" name="Text Box 3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25" name="Text Box 3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26" name="Text Box 3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27" name="Text Box 3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28" name="Text Box 3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29" name="Text Box 3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30" name="Text Box 3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31" name="Text Box 3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32" name="Text Box 3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33" name="Text Box 3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34" name="Text Box 3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35" name="Text Box 3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36" name="Text Box 3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37" name="Text Box 3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38" name="Text Box 3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39" name="Text Box 3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40" name="Text Box 3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41" name="Text Box 3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42" name="Text Box 3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43" name="Text Box 3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44" name="Text Box 3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45" name="Text Box 3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46" name="Text Box 3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47" name="Text Box 3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48" name="Text Box 3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49" name="Text Box 3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50" name="Text Box 3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51" name="Text Box 3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52" name="Text Box 3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53" name="Text Box 3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54" name="Text Box 3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55" name="Text Box 3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56" name="Text Box 3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57" name="Text Box 3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58" name="Text Box 3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59" name="Text Box 3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60" name="Text Box 3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61" name="Text Box 3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62" name="Text Box 3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63" name="Text Box 3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64" name="Text Box 3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65" name="Text Box 3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66" name="Text Box 3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67" name="Text Box 3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68" name="Text Box 3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69" name="Text Box 3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70" name="Text Box 3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71" name="Text Box 3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72" name="Text Box 3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73" name="Text Box 3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74" name="Text Box 3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75" name="Text Box 3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76" name="Text Box 3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77" name="Text Box 3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78" name="Text Box 3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79" name="Text Box 3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80" name="Text Box 3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81" name="Text Box 3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82" name="Text Box 3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83" name="Text Box 3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84" name="Text Box 3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85" name="Text Box 3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86" name="Text Box 3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87" name="Text Box 3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88" name="Text Box 3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89" name="Text Box 3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90" name="Text Box 3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91" name="Text Box 3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92" name="Text Box 3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93" name="Text Box 3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94" name="Text Box 3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95" name="Text Box 3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96" name="Text Box 3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97" name="Text Box 3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98" name="Text Box 3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99" name="Text Box 3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00" name="Text Box 3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01" name="Text Box 3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02" name="Text Box 3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03" name="Text Box 3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04" name="Text Box 3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05" name="Text Box 3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06" name="Text Box 3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07" name="Text Box 4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08" name="Text Box 4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09" name="Text Box 4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10" name="Text Box 4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11" name="Text Box 4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12" name="Text Box 4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13" name="Text Box 4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14" name="Text Box 4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15" name="Text Box 4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16" name="Text Box 4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17" name="Text Box 4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18" name="Text Box 4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19" name="Text Box 4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20" name="Text Box 4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21" name="Text Box 4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22" name="Text Box 4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23" name="Text Box 4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24" name="Text Box 4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25" name="Text Box 4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26" name="Text Box 4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27" name="Text Box 4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28" name="Text Box 4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29" name="Text Box 4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30" name="Text Box 4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31" name="Text Box 4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32" name="Text Box 4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33" name="Text Box 4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34" name="Text Box 4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35" name="Text Box 4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36" name="Text Box 4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37" name="Text Box 4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38" name="Text Box 4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39" name="Text Box 4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40" name="Text Box 4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41" name="Text Box 4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42" name="Text Box 4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43" name="Text Box 4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44" name="Text Box 4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45" name="Text Box 4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46" name="Text Box 4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47" name="Text Box 4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48" name="Text Box 4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49" name="Text Box 4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50" name="Text Box 4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51" name="Text Box 4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52" name="Text Box 4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53" name="Text Box 4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54" name="Text Box 4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55" name="Text Box 4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56" name="Text Box 4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57" name="Text Box 4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58" name="Text Box 4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59" name="Text Box 4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60" name="Text Box 4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61" name="Text Box 4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62" name="Text Box 4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63" name="Text Box 4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64" name="Text Box 4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65" name="Text Box 4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66" name="Text Box 4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67" name="Text Box 4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68" name="Text Box 4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69" name="Text Box 4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70" name="Text Box 4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71" name="Text Box 4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72" name="Text Box 4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73" name="Text Box 4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74" name="Text Box 4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75" name="Text Box 4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76" name="Text Box 4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77" name="Text Box 4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78" name="Text Box 4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79" name="Text Box 4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80" name="Text Box 4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81" name="Text Box 4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82" name="Text Box 4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83" name="Text Box 4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84" name="Text Box 4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85" name="Text Box 4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86" name="Text Box 4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87" name="Text Box 4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88" name="Text Box 4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89" name="Text Box 4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90" name="Text Box 4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91" name="Text Box 4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92" name="Text Box 4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93" name="Text Box 4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94" name="Text Box 4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95" name="Text Box 4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96" name="Text Box 4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97" name="Text Box 4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98" name="Text Box 4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99" name="Text Box 4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00" name="Text Box 4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01" name="Text Box 4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02" name="Text Box 4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03" name="Text Box 4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04" name="Text Box 4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05" name="Text Box 4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06" name="Text Box 4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07" name="Text Box 5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08" name="Text Box 5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09" name="Text Box 5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10" name="Text Box 5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11" name="Text Box 5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12" name="Text Box 5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13" name="Text Box 5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14" name="Text Box 5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15" name="Text Box 5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16" name="Text Box 5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17" name="Text Box 5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18" name="Text Box 5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19" name="Text Box 5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20" name="Text Box 5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21" name="Text Box 5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22" name="Text Box 5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23" name="Text Box 5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24" name="Text Box 5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25" name="Text Box 5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26" name="Text Box 5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27" name="Text Box 5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28" name="Text Box 5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29" name="Text Box 5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30" name="Text Box 5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31" name="Text Box 5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32" name="Text Box 5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33" name="Text Box 5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34" name="Text Box 5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35" name="Text Box 5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36" name="Text Box 5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37" name="Text Box 5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38" name="Text Box 5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39" name="Text Box 5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40" name="Text Box 5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41" name="Text Box 5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42" name="Text Box 5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43" name="Text Box 5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44" name="Text Box 5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45" name="Text Box 5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46" name="Text Box 5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47" name="Text Box 5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48" name="Text Box 5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49" name="Text Box 5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50" name="Text Box 5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51" name="Text Box 5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52" name="Text Box 5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53" name="Text Box 5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54" name="Text Box 5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55" name="Text Box 5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56" name="Text Box 5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57" name="Text Box 5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58" name="Text Box 5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59" name="Text Box 5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60" name="Text Box 5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61" name="Text Box 5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62" name="Text Box 5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63" name="Text Box 5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64" name="Text Box 5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65" name="Text Box 5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66" name="Text Box 5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67" name="Text Box 5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68" name="Text Box 5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69" name="Text Box 5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70" name="Text Box 5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71" name="Text Box 5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72" name="Text Box 5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73" name="Text Box 5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74" name="Text Box 5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75" name="Text Box 5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76" name="Text Box 5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77" name="Text Box 5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78" name="Text Box 5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79" name="Text Box 5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80" name="Text Box 5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81" name="Text Box 5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82" name="Text Box 5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83" name="Text Box 5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84" name="Text Box 5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85" name="Text Box 5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86" name="Text Box 5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87" name="Text Box 5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88" name="Text Box 5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89" name="Text Box 5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90" name="Text Box 5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91" name="Text Box 5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92" name="Text Box 5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93" name="Text Box 5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94" name="Text Box 5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95" name="Text Box 5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96" name="Text Box 5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97" name="Text Box 5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98" name="Text Box 5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99" name="Text Box 5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00" name="Text Box 5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01" name="Text Box 5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02" name="Text Box 5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03" name="Text Box 5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04" name="Text Box 5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05" name="Text Box 5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06" name="Text Box 5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07" name="Text Box 6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08" name="Text Box 6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09" name="Text Box 6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10" name="Text Box 6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11" name="Text Box 6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12" name="Text Box 6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13" name="Text Box 6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14" name="Text Box 6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15" name="Text Box 6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16" name="Text Box 6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17" name="Text Box 6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18" name="Text Box 6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19" name="Text Box 6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20" name="Text Box 6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21" name="Text Box 6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22" name="Text Box 6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23" name="Text Box 6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24" name="Text Box 6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25" name="Text Box 6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26" name="Text Box 6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27" name="Text Box 6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28" name="Text Box 6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29" name="Text Box 6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30" name="Text Box 6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31" name="Text Box 6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32" name="Text Box 6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33" name="Text Box 6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34" name="Text Box 6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35" name="Text Box 6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36" name="Text Box 6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37" name="Text Box 6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38" name="Text Box 6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39" name="Text Box 6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40" name="Text Box 6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41" name="Text Box 6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42" name="Text Box 6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43" name="Text Box 6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44" name="Text Box 6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45" name="Text Box 6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46" name="Text Box 6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47" name="Text Box 6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48" name="Text Box 6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49" name="Text Box 6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50" name="Text Box 6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51" name="Text Box 6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52" name="Text Box 6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53" name="Text Box 6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54" name="Text Box 6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55" name="Text Box 6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56" name="Text Box 6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57" name="Text Box 6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58" name="Text Box 6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59" name="Text Box 6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60" name="Text Box 6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61" name="Text Box 6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62" name="Text Box 6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63" name="Text Box 6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64" name="Text Box 6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65" name="Text Box 6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66" name="Text Box 6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67" name="Text Box 6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68" name="Text Box 6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69" name="Text Box 6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70" name="Text Box 6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71" name="Text Box 6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72" name="Text Box 6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73" name="Text Box 6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74" name="Text Box 6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75" name="Text Box 6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76" name="Text Box 6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77" name="Text Box 6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78" name="Text Box 6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79" name="Text Box 6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80" name="Text Box 6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81" name="Text Box 6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82" name="Text Box 6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83" name="Text Box 6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84" name="Text Box 6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85" name="Text Box 6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86" name="Text Box 6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87" name="Text Box 6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88" name="Text Box 6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89" name="Text Box 6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90" name="Text Box 6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91" name="Text Box 6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92" name="Text Box 6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93" name="Text Box 6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94" name="Text Box 6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95" name="Text Box 6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96" name="Text Box 6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97" name="Text Box 6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98" name="Text Box 6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99" name="Text Box 6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00" name="Text Box 6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01" name="Text Box 6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02" name="Text Box 6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03" name="Text Box 6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04" name="Text Box 6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05" name="Text Box 6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06" name="Text Box 6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07" name="Text Box 7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08" name="Text Box 7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09" name="Text Box 7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10" name="Text Box 7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11" name="Text Box 7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12" name="Text Box 7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13" name="Text Box 7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14" name="Text Box 7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15" name="Text Box 7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16" name="Text Box 7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17" name="Text Box 7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18" name="Text Box 7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19" name="Text Box 7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20" name="Text Box 7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21" name="Text Box 7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22" name="Text Box 7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23" name="Text Box 7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24" name="Text Box 7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25" name="Text Box 7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26" name="Text Box 7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27" name="Text Box 7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28" name="Text Box 7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29" name="Text Box 7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30" name="Text Box 7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31" name="Text Box 7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32" name="Text Box 7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33" name="Text Box 7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34" name="Text Box 7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35" name="Text Box 7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36" name="Text Box 7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37" name="Text Box 7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38" name="Text Box 7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39" name="Text Box 7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40" name="Text Box 7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41" name="Text Box 7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42" name="Text Box 7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43" name="Text Box 7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44" name="Text Box 7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45" name="Text Box 7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46" name="Text Box 7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47" name="Text Box 7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48" name="Text Box 7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49" name="Text Box 7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50" name="Text Box 7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51" name="Text Box 7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52" name="Text Box 7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53" name="Text Box 7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54" name="Text Box 7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55" name="Text Box 7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56" name="Text Box 7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57" name="Text Box 7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58" name="Text Box 7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59" name="Text Box 7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60" name="Text Box 7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61" name="Text Box 7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62" name="Text Box 7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63" name="Text Box 7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64" name="Text Box 7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65" name="Text Box 7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66" name="Text Box 7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67" name="Text Box 7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68" name="Text Box 7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69" name="Text Box 7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70" name="Text Box 7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71" name="Text Box 7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72" name="Text Box 7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73" name="Text Box 7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74" name="Text Box 7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75" name="Text Box 7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76" name="Text Box 7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77" name="Text Box 7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78" name="Text Box 7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79" name="Text Box 7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80" name="Text Box 7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81" name="Text Box 7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82" name="Text Box 7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83" name="Text Box 7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84" name="Text Box 7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85" name="Text Box 7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86" name="Text Box 7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87" name="Text Box 7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88" name="Text Box 7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89" name="Text Box 7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90" name="Text Box 7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91" name="Text Box 7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92" name="Text Box 7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93" name="Text Box 7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94" name="Text Box 7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95" name="Text Box 7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96" name="Text Box 7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97" name="Text Box 7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98" name="Text Box 7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99" name="Text Box 7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00" name="Text Box 7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01" name="Text Box 7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02" name="Text Box 7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03" name="Text Box 7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04" name="Text Box 7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05" name="Text Box 7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06" name="Text Box 7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07" name="Text Box 8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08" name="Text Box 8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09" name="Text Box 8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10" name="Text Box 8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11" name="Text Box 8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12" name="Text Box 8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13" name="Text Box 8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14" name="Text Box 8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15" name="Text Box 8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16" name="Text Box 8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17" name="Text Box 8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18" name="Text Box 8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19" name="Text Box 8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20" name="Text Box 8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21" name="Text Box 8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22" name="Text Box 8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23" name="Text Box 8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24" name="Text Box 8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25" name="Text Box 8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26" name="Text Box 8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27" name="Text Box 8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28" name="Text Box 8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29" name="Text Box 8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30" name="Text Box 8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31" name="Text Box 82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32" name="Text Box 82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33" name="Text Box 8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34" name="Text Box 82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35" name="Text Box 82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36" name="Text Box 8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37" name="Text Box 8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38" name="Text Box 8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39" name="Text Box 8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40" name="Text Box 8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41" name="Text Box 8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42" name="Text Box 8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43" name="Text Box 836"/>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44" name="Text Box 83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45" name="Text Box 8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46" name="Text Box 83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47" name="Text Box 84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48" name="Text Box 8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49" name="Text Box 8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50" name="Text Box 8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51" name="Text Box 8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52" name="Text Box 8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53" name="Text Box 8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54" name="Text Box 8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55" name="Text Box 84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56" name="Text Box 84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57" name="Text Box 8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58" name="Text Box 8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59" name="Text Box 8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60" name="Text Box 8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61" name="Text Box 8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62" name="Text Box 8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63" name="Text Box 8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64" name="Text Box 8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65" name="Text Box 8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66" name="Text Box 8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67" name="Text Box 8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68" name="Text Box 8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69" name="Text Box 8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70" name="Text Box 8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71" name="Text Box 8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72" name="Text Box 8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73" name="Text Box 8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74" name="Text Box 8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75" name="Text Box 8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76" name="Text Box 86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77" name="Text Box 87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78" name="Text Box 8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79" name="Text Box 872"/>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80" name="Text Box 873"/>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81" name="Text Box 8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82" name="Text Box 8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83" name="Text Box 8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84" name="Text Box 8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85" name="Text Box 8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86" name="Text Box 8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87" name="Text Box 8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88" name="Text Box 881"/>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89" name="Text Box 882"/>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90" name="Text Box 8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91" name="Text Box 88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92" name="Text Box 88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93" name="Text Box 8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94" name="Text Box 8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95" name="Text Box 8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96" name="Text Box 8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97" name="Text Box 8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98" name="Text Box 8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99" name="Text Box 8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00" name="Text Box 893"/>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01" name="Text Box 89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02" name="Text Box 8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03" name="Text Box 8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04" name="Text Box 8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05" name="Text Box 8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06" name="Text Box 8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07" name="Text Box 9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08" name="Text Box 9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09" name="Text Box 9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10" name="Text Box 9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11" name="Text Box 9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12" name="Text Box 9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13" name="Text Box 9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14" name="Text Box 9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15" name="Text Box 9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16" name="Text Box 9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17" name="Text Box 9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18" name="Text Box 9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19" name="Text Box 9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20" name="Text Box 9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21" name="Text Box 91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22" name="Text Box 91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23" name="Text Box 9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24" name="Text Box 91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25" name="Text Box 91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26" name="Text Box 9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27" name="Text Box 9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28" name="Text Box 9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29" name="Text Box 9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30" name="Text Box 9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31" name="Text Box 9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32" name="Text Box 9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33" name="Text Box 926"/>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34" name="Text Box 92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35" name="Text Box 9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36" name="Text Box 92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37" name="Text Box 93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38" name="Text Box 9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39" name="Text Box 9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40" name="Text Box 9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41" name="Text Box 9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42" name="Text Box 9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43" name="Text Box 9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44" name="Text Box 9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45" name="Text Box 93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46" name="Text Box 93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47" name="Text Box 9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48" name="Text Box 9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49" name="Text Box 9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50" name="Text Box 9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51" name="Text Box 9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52" name="Text Box 9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53" name="Text Box 9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54" name="Text Box 9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55" name="Text Box 9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56" name="Text Box 9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57" name="Text Box 9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58" name="Text Box 9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59" name="Text Box 9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60" name="Text Box 9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61" name="Text Box 9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62" name="Text Box 9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63" name="Text Box 9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64" name="Text Box 9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65" name="Text Box 9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66" name="Text Box 95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67" name="Text Box 96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68" name="Text Box 9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69" name="Text Box 962"/>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70" name="Text Box 963"/>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71" name="Text Box 9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72" name="Text Box 9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73" name="Text Box 9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74" name="Text Box 9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75" name="Text Box 9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76" name="Text Box 9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77" name="Text Box 9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78" name="Text Box 971"/>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79" name="Text Box 972"/>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80" name="Text Box 9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81" name="Text Box 97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82" name="Text Box 97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83" name="Text Box 9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84" name="Text Box 9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85" name="Text Box 9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86" name="Text Box 9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87" name="Text Box 9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88" name="Text Box 9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89" name="Text Box 9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90" name="Text Box 983"/>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91" name="Text Box 98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92" name="Text Box 9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93" name="Text Box 9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94" name="Text Box 9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95" name="Text Box 9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96" name="Text Box 9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97" name="Text Box 9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98" name="Text Box 9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99" name="Text Box 9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00" name="Text Box 9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01" name="Text Box 9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02" name="Text Box 9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03" name="Text Box 9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04" name="Text Box 9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05" name="Text Box 9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06" name="Text Box 9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07" name="Text Box 10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08" name="Text Box 10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09" name="Text Box 10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10" name="Text Box 10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11" name="Text Box 100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12" name="Text Box 100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13" name="Text Box 10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14" name="Text Box 100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15" name="Text Box 100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16" name="Text Box 10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17" name="Text Box 10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18" name="Text Box 10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19" name="Text Box 10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20" name="Text Box 10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21" name="Text Box 10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22" name="Text Box 10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23" name="Text Box 1016"/>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24" name="Text Box 101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25" name="Text Box 10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26" name="Text Box 101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27" name="Text Box 102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28" name="Text Box 10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29" name="Text Box 10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30" name="Text Box 10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31" name="Text Box 10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32" name="Text Box 10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33" name="Text Box 10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34" name="Text Box 10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35" name="Text Box 102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36" name="Text Box 102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37" name="Text Box 10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38" name="Text Box 10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39" name="Text Box 10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40" name="Text Box 10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41" name="Text Box 10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42" name="Text Box 10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43" name="Text Box 10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44" name="Text Box 103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45" name="Text Box 103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46" name="Text Box 10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47" name="Text Box 10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48" name="Text Box 10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49" name="Text Box 10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50" name="Text Box 10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51" name="Text Box 10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52" name="Text Box 10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53" name="Text Box 1046"/>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54" name="Text Box 104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55" name="Text Box 10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56" name="Text Box 10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57" name="Text Box 10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58" name="Text Box 10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59" name="Text Box 10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60" name="Text Box 10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61" name="Text Box 10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62" name="Text Box 10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63" name="Text Box 10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64" name="Text Box 10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65" name="Text Box 10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66" name="Text Box 10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67" name="Text Box 10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68" name="Text Box 10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69" name="Text Box 10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70" name="Text Box 10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71" name="Text Box 10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72" name="Text Box 10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73" name="Text Box 10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74" name="Text Box 106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75" name="Text Box 106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76" name="Text Box 10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77" name="Text Box 107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78" name="Text Box 1071"/>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79" name="Text Box 10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80" name="Text Box 10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81" name="Text Box 10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82" name="Text Box 10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83" name="Text Box 10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84" name="Text Box 10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85" name="Text Box 10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86" name="Text Box 107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87" name="Text Box 108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88" name="Text Box 10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89" name="Text Box 1082"/>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90" name="Text Box 1083"/>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91" name="Text Box 10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92" name="Text Box 10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93" name="Text Box 10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94" name="Text Box 10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95" name="Text Box 10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96" name="Text Box 10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97" name="Text Box 10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98" name="Text Box 1091"/>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99" name="Text Box 1092"/>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00" name="Text Box 10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01" name="Text Box 10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02" name="Text Box 10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03" name="Text Box 10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04" name="Text Box 10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05" name="Text Box 10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06" name="Text Box 10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07" name="Text Box 110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08" name="Text Box 1101"/>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09" name="Text Box 11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10" name="Text Box 11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11" name="Text Box 11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12" name="Text Box 11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13" name="Text Box 11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14" name="Text Box 11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15" name="Text Box 11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16" name="Text Box 110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17" name="Text Box 111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18" name="Text Box 11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19" name="Text Box 11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20" name="Text Box 11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21" name="Text Box 11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22" name="Text Box 11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23" name="Text Box 11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24" name="Text Box 11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25" name="Text Box 11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26" name="Text Box 11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27" name="Text Box 11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28" name="Text Box 11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29" name="Text Box 11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30" name="Text Box 11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31" name="Text Box 112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32" name="Text Box 112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33" name="Text Box 11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34" name="Text Box 112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35" name="Text Box 112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36" name="Text Box 11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37" name="Text Box 11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38" name="Text Box 11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39" name="Text Box 11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40" name="Text Box 11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41" name="Text Box 11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42" name="Text Box 11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43" name="Text Box 1136"/>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44" name="Text Box 113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45" name="Text Box 11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46" name="Text Box 11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47" name="Text Box 11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48" name="Text Box 1141"/>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49" name="Text Box 1142"/>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50" name="Text Box 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51" name="Text Box 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52" name="Text Box 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53" name="Text Box 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54" name="Text Box 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55" name="Text Box 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56" name="Text Box 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57" name="Text Box 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58" name="Text Box 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59" name="Text Box 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60" name="Text Box 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61" name="Text Box 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62" name="Text Box 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63" name="Text Box 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64" name="Text Box 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65" name="Text Box 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66" name="Text Box 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67" name="Text Box 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68" name="Text Box 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69" name="Text Box 2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70" name="Text Box 21"/>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71" name="Text Box 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72" name="Text Box 23"/>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73" name="Text Box 2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74" name="Text Box 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75" name="Text Box 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76" name="Text Box 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77" name="Text Box 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78" name="Text Box 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79" name="Text Box 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80" name="Text Box 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81" name="Text Box 32"/>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82" name="Text Box 33"/>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83" name="Text Box 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84" name="Text Box 3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85" name="Text Box 36"/>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86" name="Text Box 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87" name="Text Box 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88" name="Text Box 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89" name="Text Box 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90" name="Text Box 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91" name="Text Box 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92" name="Text Box 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93" name="Text Box 4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94" name="Text Box 4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95" name="Text Box 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96" name="Text Box 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97" name="Text Box 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98" name="Text Box 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99" name="Text Box 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00" name="Text Box 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01" name="Text Box 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02" name="Text Box 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03" name="Text Box 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04" name="Text Box 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05" name="Text Box 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06" name="Text Box 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07" name="Text Box 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08" name="Text Box 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09" name="Text Box 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10" name="Text Box 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11" name="Text Box 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12" name="Text Box 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13" name="Text Box 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14" name="Text Box 7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15" name="Text Box 7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16" name="Text Box 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17" name="Text Box 7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18" name="Text Box 7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19" name="Text Box 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20" name="Text Box 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21" name="Text Box 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22" name="Text Box 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23" name="Text Box 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24" name="Text Box 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25" name="Text Box 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26" name="Text Box 86"/>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27" name="Text Box 8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28" name="Text Box 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29" name="Text Box 8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30" name="Text Box 9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31" name="Text Box 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32" name="Text Box 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33" name="Text Box 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34" name="Text Box 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35" name="Text Box 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36" name="Text Box 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37" name="Text Box 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38" name="Text Box 9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39" name="Text Box 9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40" name="Text Box 1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41" name="Text Box 1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42" name="Text Box 1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43" name="Text Box 1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44" name="Text Box 1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45" name="Text Box 1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46" name="Text Box 1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47" name="Text Box 1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48" name="Text Box 1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49" name="Text Box 1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50" name="Text Box 1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51" name="Text Box 1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52" name="Text Box 1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53" name="Text Box 1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54" name="Text Box 1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55" name="Text Box 1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56" name="Text Box 1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57" name="Text Box 1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58" name="Text Box 1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59" name="Text Box 15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60" name="Text Box 15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61" name="Text Box 1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62" name="Text Box 15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63" name="Text Box 15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64" name="Text Box 1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65" name="Text Box 1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66" name="Text Box 1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67" name="Text Box 1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68" name="Text Box 1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69" name="Text Box 1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70" name="Text Box 1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71" name="Text Box 166"/>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72" name="Text Box 16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73" name="Text Box 1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74" name="Text Box 16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75" name="Text Box 17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76" name="Text Box 1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77" name="Text Box 1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78" name="Text Box 1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79" name="Text Box 1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80" name="Text Box 1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81" name="Text Box 1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82" name="Text Box 1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83" name="Text Box 17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84" name="Text Box 17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85" name="Text Box 1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86" name="Text Box 1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87" name="Text Box 1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88" name="Text Box 1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89" name="Text Box 1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90" name="Text Box 1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91" name="Text Box 1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92" name="Text Box 1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93" name="Text Box 1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94" name="Text Box 1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95" name="Text Box 1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96" name="Text Box 2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97" name="Text Box 2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98" name="Text Box 2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99" name="Text Box 2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00" name="Text Box 2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01" name="Text Box 2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02" name="Text Box 2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03" name="Text Box 2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04" name="Text Box 20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05" name="Text Box 20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06" name="Text Box 2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07" name="Text Box 211"/>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08" name="Text Box 212"/>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09" name="Text Box 2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10" name="Text Box 2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11" name="Text Box 2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12" name="Text Box 2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13" name="Text Box 2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14" name="Text Box 2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15" name="Text Box 2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16" name="Text Box 22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17" name="Text Box 221"/>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18" name="Text Box 2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19" name="Text Box 223"/>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20" name="Text Box 22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21" name="Text Box 2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22" name="Text Box 2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23" name="Text Box 2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24" name="Text Box 2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25" name="Text Box 2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26" name="Text Box 2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27" name="Text Box 2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28" name="Text Box 232"/>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29" name="Text Box 233"/>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30" name="Text Box 2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31" name="Text Box 2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32" name="Text Box 2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33" name="Text Box 2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34" name="Text Box 2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35" name="Text Box 2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36" name="Text Box 2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37" name="Text Box 2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38" name="Text Box 2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39" name="Text Box 2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40" name="Text Box 2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41" name="Text Box 2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42" name="Text Box 2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43" name="Text Box 2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44" name="Text Box 2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45" name="Text Box 2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46" name="Text Box 2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47" name="Text Box 2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48" name="Text Box 2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49" name="Text Box 262"/>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50" name="Text Box 263"/>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51" name="Text Box 2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52" name="Text Box 26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53" name="Text Box 266"/>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54" name="Text Box 2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55" name="Text Box 2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56" name="Text Box 2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57" name="Text Box 2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58" name="Text Box 2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59" name="Text Box 2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60" name="Text Box 2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61" name="Text Box 27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62" name="Text Box 27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63" name="Text Box 2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64" name="Text Box 27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65" name="Text Box 27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66" name="Text Box 2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67" name="Text Box 2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68" name="Text Box 2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69" name="Text Box 2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70" name="Text Box 2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71" name="Text Box 2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72" name="Text Box 2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73" name="Text Box 286"/>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74" name="Text Box 28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75" name="Text Box 2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76" name="Text Box 2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77" name="Text Box 2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78" name="Text Box 3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79" name="Text Box 3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80" name="Text Box 3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81" name="Text Box 3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82" name="Text Box 30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83" name="Text Box 30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84" name="Text Box 3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85" name="Text Box 3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86" name="Text Box 3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87" name="Text Box 3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88" name="Text Box 3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89" name="Text Box 3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90" name="Text Box 3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91" name="Text Box 313"/>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92" name="Text Box 31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93" name="Text Box 3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94" name="Text Box 3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95" name="Text Box 3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96" name="Text Box 3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97" name="Text Box 3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98" name="Text Box 3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99" name="Text Box 3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00" name="Text Box 3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01" name="Text Box 3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02" name="Text Box 3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03" name="Text Box 3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04" name="Text Box 3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05" name="Text Box 3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06" name="Text Box 3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07" name="Text Box 3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08" name="Text Box 3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09" name="Text Box 3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10" name="Text Box 3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11" name="Text Box 3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12" name="Text Box 33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13" name="Text Box 33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14" name="Text Box 3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15" name="Text Box 33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16" name="Text Box 33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17" name="Text Box 3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18" name="Text Box 3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19" name="Text Box 3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20" name="Text Box 3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21" name="Text Box 3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22" name="Text Box 3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23" name="Text Box 3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24" name="Text Box 346"/>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25" name="Text Box 34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26" name="Text Box 3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27" name="Text Box 34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28" name="Text Box 35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29" name="Text Box 3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30" name="Text Box 3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31" name="Text Box 3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32" name="Text Box 3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33" name="Text Box 3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34" name="Text Box 3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35" name="Text Box 3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36" name="Text Box 35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37" name="Text Box 35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38" name="Text Box 3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39" name="Text Box 3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40" name="Text Box 3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41" name="Text Box 3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42" name="Text Box 3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43" name="Text Box 3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44" name="Text Box 3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45" name="Text Box 36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46" name="Text Box 36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47" name="Text Box 3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48" name="Text Box 3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49" name="Text Box 3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50" name="Text Box 3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51" name="Text Box 3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52" name="Text Box 3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53" name="Text Box 3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54" name="Text Box 376"/>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55" name="Text Box 37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56" name="Text Box 3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57" name="Text Box 3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58" name="Text Box 3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59" name="Text Box 3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60" name="Text Box 3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61" name="Text Box 3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62" name="Text Box 3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63" name="Text Box 3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64" name="Text Box 3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65" name="Text Box 3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66" name="Text Box 3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67" name="Text Box 3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68" name="Text Box 3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69" name="Text Box 391"/>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70" name="Text Box 392"/>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71" name="Text Box 3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72" name="Text Box 39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73" name="Text Box 39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74" name="Text Box 3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75" name="Text Box 3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76" name="Text Box 3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77" name="Text Box 3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78" name="Text Box 4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79" name="Text Box 4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80" name="Text Box 4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81" name="Text Box 403"/>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82" name="Text Box 40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83" name="Text Box 4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84" name="Text Box 4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85" name="Text Box 4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86" name="Text Box 4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87" name="Text Box 4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88" name="Text Box 4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89" name="Text Box 4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90" name="Text Box 412"/>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91" name="Text Box 413"/>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92" name="Text Box 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93" name="Text Box 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94" name="Text Box 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95" name="Text Box 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96" name="Text Box 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97" name="Text Box 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98" name="Text Box 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99" name="Text Box 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00" name="Text Box 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01" name="Text Box 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02" name="Text Box 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03" name="Text Box 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04" name="Text Box 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05" name="Text Box 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06" name="Text Box 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07" name="Text Box 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08" name="Text Box 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09" name="Text Box 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10" name="Text Box 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11" name="Text Box 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12" name="Text Box 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13" name="Text Box 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14" name="Text Box 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15" name="Text Box 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16" name="Text Box 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17" name="Text Box 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18" name="Text Box 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19" name="Text Box 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20" name="Text Box 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21" name="Text Box 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22" name="Text Box 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23" name="Text Box 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24" name="Text Box 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25" name="Text Box 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26" name="Text Box 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27" name="Text Box 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28" name="Text Box 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29" name="Text Box 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30" name="Text Box 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31" name="Text Box 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32" name="Text Box 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33" name="Text Box 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34" name="Text Box 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35" name="Text Box 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36" name="Text Box 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37" name="Text Box 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38" name="Text Box 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39" name="Text Box 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40" name="Text Box 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41" name="Text Box 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42" name="Text Box 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43" name="Text Box 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44" name="Text Box 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45" name="Text Box 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46" name="Text Box 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47" name="Text Box 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48" name="Text Box 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49" name="Text Box 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50" name="Text Box 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51" name="Text Box 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52" name="Text Box 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53" name="Text Box 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54" name="Text Box 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55" name="Text Box 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56" name="Text Box 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57" name="Text Box 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58" name="Text Box 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59" name="Text Box 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60" name="Text Box 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61" name="Text Box 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62" name="Text Box 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63" name="Text Box 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64" name="Text Box 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65" name="Text Box 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66" name="Text Box 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67" name="Text Box 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68" name="Text Box 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69" name="Text Box 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70" name="Text Box 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71" name="Text Box 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72" name="Text Box 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73" name="Text Box 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74" name="Text Box 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75" name="Text Box 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76" name="Text Box 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77" name="Text Box 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78" name="Text Box 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79" name="Text Box 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80" name="Text Box 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81" name="Text Box 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82" name="Text Box 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83" name="Text Box 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84" name="Text Box 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85" name="Text Box 1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86" name="Text Box 1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87" name="Text Box 1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88" name="Text Box 1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89" name="Text Box 1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90" name="Text Box 1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91" name="Text Box 1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92" name="Text Box 1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93" name="Text Box 1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94" name="Text Box 1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95" name="Text Box 1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96" name="Text Box 1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97" name="Text Box 1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98" name="Text Box 1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99" name="Text Box 1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00" name="Text Box 1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01" name="Text Box 1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02" name="Text Box 1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03" name="Text Box 1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04" name="Text Box 1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05" name="Text Box 1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06" name="Text Box 1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07" name="Text Box 1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08" name="Text Box 1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09" name="Text Box 1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10" name="Text Box 1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11" name="Text Box 1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12" name="Text Box 1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13" name="Text Box 1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14" name="Text Box 1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15" name="Text Box 1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16" name="Text Box 1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17" name="Text Box 1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18" name="Text Box 1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19" name="Text Box 1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20" name="Text Box 1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21" name="Text Box 1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22" name="Text Box 1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23" name="Text Box 1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24" name="Text Box 1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25" name="Text Box 1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26" name="Text Box 1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27" name="Text Box 1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28" name="Text Box 1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29" name="Text Box 1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30" name="Text Box 1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31" name="Text Box 1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32" name="Text Box 1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33" name="Text Box 1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34" name="Text Box 1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35" name="Text Box 1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36" name="Text Box 1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37" name="Text Box 1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38" name="Text Box 1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39" name="Text Box 1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40" name="Text Box 1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41" name="Text Box 1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42" name="Text Box 1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43" name="Text Box 1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44" name="Text Box 1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45" name="Text Box 1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46" name="Text Box 1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47" name="Text Box 1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48" name="Text Box 1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49" name="Text Box 1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50" name="Text Box 1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51" name="Text Box 1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52" name="Text Box 1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53" name="Text Box 1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54" name="Text Box 1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55" name="Text Box 1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56" name="Text Box 1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57" name="Text Box 1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58" name="Text Box 1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59" name="Text Box 1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60" name="Text Box 1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61" name="Text Box 1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62" name="Text Box 1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63" name="Text Box 1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64" name="Text Box 1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65" name="Text Box 1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66" name="Text Box 1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67" name="Text Box 1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68" name="Text Box 1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69" name="Text Box 1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70" name="Text Box 1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71" name="Text Box 1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72" name="Text Box 1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73" name="Text Box 1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74" name="Text Box 1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75" name="Text Box 1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76" name="Text Box 1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77" name="Text Box 1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78" name="Text Box 1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79" name="Text Box 1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80" name="Text Box 1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81" name="Text Box 1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82" name="Text Box 1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83" name="Text Box 1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84" name="Text Box 1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85" name="Text Box 2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86" name="Text Box 2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87" name="Text Box 2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88" name="Text Box 2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89" name="Text Box 2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90" name="Text Box 2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91" name="Text Box 2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92" name="Text Box 2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93" name="Text Box 2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94" name="Text Box 2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95" name="Text Box 2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96" name="Text Box 2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97" name="Text Box 2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98" name="Text Box 2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99" name="Text Box 2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00" name="Text Box 2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01" name="Text Box 2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02" name="Text Box 2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03" name="Text Box 2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04" name="Text Box 2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05" name="Text Box 2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06" name="Text Box 2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07" name="Text Box 2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08" name="Text Box 2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09" name="Text Box 2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10" name="Text Box 2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11" name="Text Box 2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12" name="Text Box 2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13" name="Text Box 2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14" name="Text Box 2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15" name="Text Box 2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16" name="Text Box 2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17" name="Text Box 2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18" name="Text Box 2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19" name="Text Box 2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20" name="Text Box 2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21" name="Text Box 2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22" name="Text Box 2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23" name="Text Box 2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24" name="Text Box 2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25" name="Text Box 2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26" name="Text Box 2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27" name="Text Box 2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28" name="Text Box 2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29" name="Text Box 2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30" name="Text Box 2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31" name="Text Box 2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32" name="Text Box 2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33" name="Text Box 2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34" name="Text Box 2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35" name="Text Box 2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36" name="Text Box 2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37" name="Text Box 2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38" name="Text Box 2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39" name="Text Box 2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40" name="Text Box 2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41" name="Text Box 2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42" name="Text Box 2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43" name="Text Box 2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44" name="Text Box 2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45" name="Text Box 2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46" name="Text Box 2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47" name="Text Box 2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48" name="Text Box 2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49" name="Text Box 2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50" name="Text Box 2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51" name="Text Box 2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52" name="Text Box 2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53" name="Text Box 2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54" name="Text Box 2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55" name="Text Box 2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56" name="Text Box 2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57" name="Text Box 2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58" name="Text Box 2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59" name="Text Box 2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60" name="Text Box 2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61" name="Text Box 2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62" name="Text Box 2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63" name="Text Box 2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64" name="Text Box 2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65" name="Text Box 2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66" name="Text Box 2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67" name="Text Box 2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68" name="Text Box 2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69" name="Text Box 2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70" name="Text Box 2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71" name="Text Box 2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72" name="Text Box 2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73" name="Text Box 2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74" name="Text Box 2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75" name="Text Box 2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76" name="Text Box 2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77" name="Text Box 2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78" name="Text Box 2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79" name="Text Box 2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80" name="Text Box 2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81" name="Text Box 2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82" name="Text Box 2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83" name="Text Box 2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84" name="Text Box 2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85" name="Text Box 3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86" name="Text Box 3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87" name="Text Box 3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88" name="Text Box 3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89" name="Text Box 3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90" name="Text Box 3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91" name="Text Box 3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92" name="Text Box 3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93" name="Text Box 3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94" name="Text Box 3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95" name="Text Box 3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96" name="Text Box 3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97" name="Text Box 3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98" name="Text Box 3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99" name="Text Box 3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00" name="Text Box 3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01" name="Text Box 3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02" name="Text Box 3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03" name="Text Box 3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04" name="Text Box 3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05" name="Text Box 3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06" name="Text Box 3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07" name="Text Box 3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08" name="Text Box 3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09" name="Text Box 3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10" name="Text Box 3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11" name="Text Box 3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12" name="Text Box 3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13" name="Text Box 3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14" name="Text Box 3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15" name="Text Box 3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16" name="Text Box 3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17" name="Text Box 3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18" name="Text Box 3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19" name="Text Box 3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20" name="Text Box 3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21" name="Text Box 3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22" name="Text Box 3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23" name="Text Box 3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24" name="Text Box 3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25" name="Text Box 3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26" name="Text Box 3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27" name="Text Box 3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28" name="Text Box 3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29" name="Text Box 3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30" name="Text Box 3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31" name="Text Box 3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32" name="Text Box 3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33" name="Text Box 3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34" name="Text Box 3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35" name="Text Box 3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36" name="Text Box 3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37" name="Text Box 3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38" name="Text Box 3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39" name="Text Box 3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40" name="Text Box 3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41" name="Text Box 3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42" name="Text Box 3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43" name="Text Box 3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44" name="Text Box 3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45" name="Text Box 3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46" name="Text Box 3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47" name="Text Box 3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48" name="Text Box 3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49" name="Text Box 3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50" name="Text Box 3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51" name="Text Box 3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52" name="Text Box 3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53" name="Text Box 3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54" name="Text Box 3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55" name="Text Box 3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56" name="Text Box 3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57" name="Text Box 3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58" name="Text Box 3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59" name="Text Box 3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60" name="Text Box 3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61" name="Text Box 3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62" name="Text Box 3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63" name="Text Box 3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64" name="Text Box 3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65" name="Text Box 3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66" name="Text Box 3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67" name="Text Box 3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68" name="Text Box 3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69" name="Text Box 3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70" name="Text Box 3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71" name="Text Box 3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72" name="Text Box 3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73" name="Text Box 3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74" name="Text Box 3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75" name="Text Box 3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76" name="Text Box 3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77" name="Text Box 3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78" name="Text Box 3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79" name="Text Box 3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80" name="Text Box 3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81" name="Text Box 3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82" name="Text Box 3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83" name="Text Box 3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84" name="Text Box 3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85" name="Text Box 4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86" name="Text Box 4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87" name="Text Box 4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88" name="Text Box 4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89" name="Text Box 4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90" name="Text Box 4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91" name="Text Box 4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92" name="Text Box 4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93" name="Text Box 4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94" name="Text Box 4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95" name="Text Box 4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96" name="Text Box 4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97" name="Text Box 4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98" name="Text Box 4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99" name="Text Box 4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00" name="Text Box 4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01" name="Text Box 4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02" name="Text Box 4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03" name="Text Box 4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04" name="Text Box 4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05" name="Text Box 4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06" name="Text Box 4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07" name="Text Box 4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08" name="Text Box 4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09" name="Text Box 4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10" name="Text Box 4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11" name="Text Box 4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12" name="Text Box 4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13" name="Text Box 4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14" name="Text Box 4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15" name="Text Box 4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16" name="Text Box 4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17" name="Text Box 4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18" name="Text Box 4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19" name="Text Box 4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20" name="Text Box 4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21" name="Text Box 4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22" name="Text Box 4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23" name="Text Box 4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24" name="Text Box 4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25" name="Text Box 4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26" name="Text Box 4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27" name="Text Box 4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28" name="Text Box 4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29" name="Text Box 4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30" name="Text Box 4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31" name="Text Box 4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32" name="Text Box 4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33" name="Text Box 4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34" name="Text Box 4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35" name="Text Box 4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36" name="Text Box 4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37" name="Text Box 4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38" name="Text Box 4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39" name="Text Box 4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40" name="Text Box 4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41" name="Text Box 4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42" name="Text Box 4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43" name="Text Box 4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44" name="Text Box 4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45" name="Text Box 4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46" name="Text Box 4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47" name="Text Box 4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48" name="Text Box 4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49" name="Text Box 4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50" name="Text Box 4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51" name="Text Box 4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52" name="Text Box 4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53" name="Text Box 4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54" name="Text Box 4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55" name="Text Box 4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56" name="Text Box 4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57" name="Text Box 4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58" name="Text Box 4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59" name="Text Box 4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60" name="Text Box 4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61" name="Text Box 4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62" name="Text Box 4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63" name="Text Box 4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64" name="Text Box 4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65" name="Text Box 4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66" name="Text Box 4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67" name="Text Box 4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68" name="Text Box 4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69" name="Text Box 4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70" name="Text Box 4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71" name="Text Box 4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72" name="Text Box 4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73" name="Text Box 4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74" name="Text Box 4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75" name="Text Box 4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76" name="Text Box 4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77" name="Text Box 4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78" name="Text Box 4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79" name="Text Box 4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80" name="Text Box 4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81" name="Text Box 4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82" name="Text Box 4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83" name="Text Box 4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84" name="Text Box 4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85" name="Text Box 5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86" name="Text Box 5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87" name="Text Box 5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88" name="Text Box 5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89" name="Text Box 5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90" name="Text Box 5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91" name="Text Box 5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92" name="Text Box 5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93" name="Text Box 5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94" name="Text Box 5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95" name="Text Box 5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96" name="Text Box 5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97" name="Text Box 5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98" name="Text Box 5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99" name="Text Box 5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00" name="Text Box 5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01" name="Text Box 5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02" name="Text Box 5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03" name="Text Box 5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04" name="Text Box 5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05" name="Text Box 5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06" name="Text Box 5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07" name="Text Box 5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08" name="Text Box 5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09" name="Text Box 5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10" name="Text Box 5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11" name="Text Box 5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12" name="Text Box 5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13" name="Text Box 5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14" name="Text Box 5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15" name="Text Box 5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16" name="Text Box 5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17" name="Text Box 5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18" name="Text Box 5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19" name="Text Box 5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20" name="Text Box 5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21" name="Text Box 5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22" name="Text Box 5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23" name="Text Box 5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24" name="Text Box 5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25" name="Text Box 5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26" name="Text Box 5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27" name="Text Box 5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28" name="Text Box 5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29" name="Text Box 5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30" name="Text Box 5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31" name="Text Box 5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32" name="Text Box 5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33" name="Text Box 5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34" name="Text Box 5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35" name="Text Box 5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36" name="Text Box 5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37" name="Text Box 5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38" name="Text Box 5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39" name="Text Box 5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40" name="Text Box 5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41" name="Text Box 5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42" name="Text Box 5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43" name="Text Box 5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44" name="Text Box 5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45" name="Text Box 5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46" name="Text Box 5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47" name="Text Box 5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48" name="Text Box 5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49" name="Text Box 5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50" name="Text Box 5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51" name="Text Box 5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52" name="Text Box 5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53" name="Text Box 5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54" name="Text Box 5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55" name="Text Box 5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56" name="Text Box 5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57" name="Text Box 5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58" name="Text Box 5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59" name="Text Box 5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60" name="Text Box 5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61" name="Text Box 5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62" name="Text Box 5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63" name="Text Box 5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64" name="Text Box 5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65" name="Text Box 5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66" name="Text Box 5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67" name="Text Box 5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68" name="Text Box 5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69" name="Text Box 5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70" name="Text Box 5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71" name="Text Box 5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72" name="Text Box 5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73" name="Text Box 5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74" name="Text Box 5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75" name="Text Box 5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76" name="Text Box 5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77" name="Text Box 5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78" name="Text Box 5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79" name="Text Box 5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80" name="Text Box 5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81" name="Text Box 5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82" name="Text Box 5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83" name="Text Box 5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84" name="Text Box 5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85" name="Text Box 6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86" name="Text Box 6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87" name="Text Box 6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88" name="Text Box 6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89" name="Text Box 6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90" name="Text Box 6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91" name="Text Box 6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92" name="Text Box 6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93" name="Text Box 6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94" name="Text Box 6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95" name="Text Box 6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96" name="Text Box 6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97" name="Text Box 6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98" name="Text Box 6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99" name="Text Box 6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00" name="Text Box 6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01" name="Text Box 6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02" name="Text Box 6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03" name="Text Box 6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04" name="Text Box 6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05" name="Text Box 6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06" name="Text Box 6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07" name="Text Box 6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08" name="Text Box 6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09" name="Text Box 6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10" name="Text Box 6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11" name="Text Box 6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12" name="Text Box 6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13" name="Text Box 6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14" name="Text Box 6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15" name="Text Box 6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16" name="Text Box 6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17" name="Text Box 6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18" name="Text Box 6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19" name="Text Box 6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20" name="Text Box 6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21" name="Text Box 6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22" name="Text Box 6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23" name="Text Box 6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24" name="Text Box 6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25" name="Text Box 6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26" name="Text Box 6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27" name="Text Box 6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28" name="Text Box 6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29" name="Text Box 6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30" name="Text Box 6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31" name="Text Box 6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32" name="Text Box 6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33" name="Text Box 6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34" name="Text Box 6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35" name="Text Box 6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36" name="Text Box 6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37" name="Text Box 6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38" name="Text Box 6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39" name="Text Box 6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40" name="Text Box 6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41" name="Text Box 6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42" name="Text Box 6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43" name="Text Box 6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44" name="Text Box 6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45" name="Text Box 6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46" name="Text Box 6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47" name="Text Box 6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48" name="Text Box 6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49" name="Text Box 6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50" name="Text Box 6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51" name="Text Box 6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52" name="Text Box 6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53" name="Text Box 6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54" name="Text Box 6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55" name="Text Box 6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56" name="Text Box 6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57" name="Text Box 6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58" name="Text Box 6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59" name="Text Box 6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60" name="Text Box 6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61" name="Text Box 6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62" name="Text Box 6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63" name="Text Box 6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64" name="Text Box 6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65" name="Text Box 6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66" name="Text Box 6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67" name="Text Box 6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68" name="Text Box 6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69" name="Text Box 6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70" name="Text Box 6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71" name="Text Box 6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72" name="Text Box 6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73" name="Text Box 6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74" name="Text Box 6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75" name="Text Box 6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76" name="Text Box 6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77" name="Text Box 6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78" name="Text Box 6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79" name="Text Box 6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80" name="Text Box 6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81" name="Text Box 6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82" name="Text Box 6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83" name="Text Box 6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84" name="Text Box 6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85" name="Text Box 7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86" name="Text Box 7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87" name="Text Box 7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88" name="Text Box 7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89" name="Text Box 7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90" name="Text Box 7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91" name="Text Box 7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92" name="Text Box 7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93" name="Text Box 7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94" name="Text Box 7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95" name="Text Box 7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96" name="Text Box 7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97" name="Text Box 7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98" name="Text Box 7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99" name="Text Box 7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00" name="Text Box 7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01" name="Text Box 7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02" name="Text Box 7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03" name="Text Box 7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04" name="Text Box 7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05" name="Text Box 7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06" name="Text Box 7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07" name="Text Box 7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08" name="Text Box 7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09" name="Text Box 7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10" name="Text Box 7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11" name="Text Box 7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12" name="Text Box 7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13" name="Text Box 7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14" name="Text Box 7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15" name="Text Box 7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16" name="Text Box 7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17" name="Text Box 7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18" name="Text Box 7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19" name="Text Box 7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20" name="Text Box 7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21" name="Text Box 7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22" name="Text Box 7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23" name="Text Box 7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24" name="Text Box 7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25" name="Text Box 7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26" name="Text Box 7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27" name="Text Box 7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28" name="Text Box 7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29" name="Text Box 7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30" name="Text Box 7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31" name="Text Box 7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32" name="Text Box 7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33" name="Text Box 7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34" name="Text Box 7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35" name="Text Box 7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36" name="Text Box 7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37" name="Text Box 7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38" name="Text Box 7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39" name="Text Box 7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40" name="Text Box 7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41" name="Text Box 7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42" name="Text Box 7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43" name="Text Box 7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44" name="Text Box 7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45" name="Text Box 7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46" name="Text Box 7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47" name="Text Box 7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48" name="Text Box 7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49" name="Text Box 7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50" name="Text Box 7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51" name="Text Box 7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52" name="Text Box 7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53" name="Text Box 7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54" name="Text Box 7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55" name="Text Box 7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56" name="Text Box 7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57" name="Text Box 7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58" name="Text Box 7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59" name="Text Box 7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60" name="Text Box 7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61" name="Text Box 7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62" name="Text Box 7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63" name="Text Box 7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64" name="Text Box 7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65" name="Text Box 7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66" name="Text Box 7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67" name="Text Box 7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68" name="Text Box 7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69" name="Text Box 7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70" name="Text Box 7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71" name="Text Box 7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72" name="Text Box 7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73" name="Text Box 7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74" name="Text Box 7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75" name="Text Box 7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76" name="Text Box 7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77" name="Text Box 7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78" name="Text Box 7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79" name="Text Box 7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80" name="Text Box 7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81" name="Text Box 7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82" name="Text Box 7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83" name="Text Box 7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84" name="Text Box 7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85" name="Text Box 8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86" name="Text Box 8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87" name="Text Box 8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88" name="Text Box 8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89" name="Text Box 8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90" name="Text Box 8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91" name="Text Box 8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92" name="Text Box 8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93" name="Text Box 8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94" name="Text Box 8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95" name="Text Box 8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96" name="Text Box 8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97" name="Text Box 8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98" name="Text Box 8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99" name="Text Box 8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00" name="Text Box 8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01" name="Text Box 8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02" name="Text Box 8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03" name="Text Box 8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04" name="Text Box 8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05" name="Text Box 8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06" name="Text Box 8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07" name="Text Box 8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08" name="Text Box 8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09" name="Text Box 82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10" name="Text Box 82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11" name="Text Box 8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12" name="Text Box 82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13" name="Text Box 82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14" name="Text Box 8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15" name="Text Box 8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16" name="Text Box 8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17" name="Text Box 8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18" name="Text Box 8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19" name="Text Box 8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20" name="Text Box 8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21" name="Text Box 836"/>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22" name="Text Box 83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23" name="Text Box 8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24" name="Text Box 83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25" name="Text Box 84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26" name="Text Box 8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27" name="Text Box 8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28" name="Text Box 8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29" name="Text Box 8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30" name="Text Box 8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31" name="Text Box 8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32" name="Text Box 8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33" name="Text Box 84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34" name="Text Box 84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35" name="Text Box 8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36" name="Text Box 8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37" name="Text Box 8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38" name="Text Box 8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39" name="Text Box 8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40" name="Text Box 8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41" name="Text Box 8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42" name="Text Box 8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43" name="Text Box 8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44" name="Text Box 8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45" name="Text Box 8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46" name="Text Box 8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47" name="Text Box 8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48" name="Text Box 8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49" name="Text Box 8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50" name="Text Box 8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51" name="Text Box 8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52" name="Text Box 8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53" name="Text Box 8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54" name="Text Box 86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55" name="Text Box 87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56" name="Text Box 8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57" name="Text Box 872"/>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58" name="Text Box 873"/>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59" name="Text Box 8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60" name="Text Box 8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61" name="Text Box 8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62" name="Text Box 8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63" name="Text Box 8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64" name="Text Box 8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65" name="Text Box 8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66" name="Text Box 881"/>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67" name="Text Box 882"/>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68" name="Text Box 8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69" name="Text Box 88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70" name="Text Box 88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71" name="Text Box 8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72" name="Text Box 8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73" name="Text Box 8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74" name="Text Box 8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75" name="Text Box 8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76" name="Text Box 8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77" name="Text Box 8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78" name="Text Box 893"/>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79" name="Text Box 89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80" name="Text Box 8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81" name="Text Box 8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82" name="Text Box 8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83" name="Text Box 8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84" name="Text Box 8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85" name="Text Box 9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86" name="Text Box 9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87" name="Text Box 9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88" name="Text Box 9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89" name="Text Box 9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90" name="Text Box 9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91" name="Text Box 9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92" name="Text Box 9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93" name="Text Box 9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94" name="Text Box 9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95" name="Text Box 9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96" name="Text Box 9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97" name="Text Box 9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98" name="Text Box 9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99" name="Text Box 91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00" name="Text Box 91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01" name="Text Box 9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02" name="Text Box 91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03" name="Text Box 91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04" name="Text Box 9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05" name="Text Box 9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06" name="Text Box 9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07" name="Text Box 9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08" name="Text Box 9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09" name="Text Box 9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10" name="Text Box 9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11" name="Text Box 926"/>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12" name="Text Box 92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13" name="Text Box 9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14" name="Text Box 92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15" name="Text Box 93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16" name="Text Box 9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17" name="Text Box 9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18" name="Text Box 9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19" name="Text Box 9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20" name="Text Box 9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21" name="Text Box 9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22" name="Text Box 9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23" name="Text Box 93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24" name="Text Box 93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25" name="Text Box 9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26" name="Text Box 9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27" name="Text Box 9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28" name="Text Box 9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29" name="Text Box 9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30" name="Text Box 9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31" name="Text Box 9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32" name="Text Box 9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33" name="Text Box 9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34" name="Text Box 9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35" name="Text Box 9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36" name="Text Box 9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37" name="Text Box 9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38" name="Text Box 9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39" name="Text Box 9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40" name="Text Box 9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41" name="Text Box 9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42" name="Text Box 9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43" name="Text Box 9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44" name="Text Box 95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45" name="Text Box 96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46" name="Text Box 9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47" name="Text Box 962"/>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48" name="Text Box 963"/>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49" name="Text Box 9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50" name="Text Box 9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51" name="Text Box 9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52" name="Text Box 9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53" name="Text Box 9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54" name="Text Box 9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55" name="Text Box 9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56" name="Text Box 971"/>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57" name="Text Box 972"/>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58" name="Text Box 9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59" name="Text Box 97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60" name="Text Box 97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61" name="Text Box 9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62" name="Text Box 9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63" name="Text Box 9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64" name="Text Box 9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65" name="Text Box 9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66" name="Text Box 9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67" name="Text Box 9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68" name="Text Box 983"/>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69" name="Text Box 98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70" name="Text Box 9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71" name="Text Box 9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72" name="Text Box 9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73" name="Text Box 9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74" name="Text Box 9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75" name="Text Box 9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76" name="Text Box 9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77" name="Text Box 9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78" name="Text Box 9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79" name="Text Box 9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80" name="Text Box 9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81" name="Text Box 9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82" name="Text Box 9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83" name="Text Box 9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84" name="Text Box 9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85" name="Text Box 10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86" name="Text Box 10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87" name="Text Box 10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88" name="Text Box 10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89" name="Text Box 100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90" name="Text Box 100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91" name="Text Box 10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92" name="Text Box 100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93" name="Text Box 100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94" name="Text Box 10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95" name="Text Box 10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96" name="Text Box 10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97" name="Text Box 10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98" name="Text Box 10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99" name="Text Box 10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00" name="Text Box 10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01" name="Text Box 1016"/>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02" name="Text Box 101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03" name="Text Box 10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04" name="Text Box 101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05" name="Text Box 102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06" name="Text Box 10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07" name="Text Box 10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08" name="Text Box 10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09" name="Text Box 10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10" name="Text Box 10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11" name="Text Box 10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12" name="Text Box 10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13" name="Text Box 102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14" name="Text Box 102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15" name="Text Box 10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16" name="Text Box 10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17" name="Text Box 10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18" name="Text Box 10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19" name="Text Box 10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20" name="Text Box 10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21" name="Text Box 10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22" name="Text Box 103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23" name="Text Box 103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24" name="Text Box 10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25" name="Text Box 10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26" name="Text Box 10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27" name="Text Box 10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28" name="Text Box 10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29" name="Text Box 10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30" name="Text Box 10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31" name="Text Box 1046"/>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32" name="Text Box 104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33" name="Text Box 10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34" name="Text Box 10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35" name="Text Box 10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36" name="Text Box 10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37" name="Text Box 10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38" name="Text Box 10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39" name="Text Box 10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40" name="Text Box 10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41" name="Text Box 10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42" name="Text Box 10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43" name="Text Box 10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44" name="Text Box 10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45" name="Text Box 10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46" name="Text Box 10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47" name="Text Box 10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48" name="Text Box 10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49" name="Text Box 10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50" name="Text Box 10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51" name="Text Box 10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52" name="Text Box 106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53" name="Text Box 106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54" name="Text Box 10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55" name="Text Box 107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56" name="Text Box 1071"/>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57" name="Text Box 10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58" name="Text Box 10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59" name="Text Box 10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60" name="Text Box 10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61" name="Text Box 10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62" name="Text Box 10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63" name="Text Box 10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64" name="Text Box 107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65" name="Text Box 108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66" name="Text Box 10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67" name="Text Box 1082"/>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68" name="Text Box 1083"/>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69" name="Text Box 10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70" name="Text Box 10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71" name="Text Box 10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72" name="Text Box 10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73" name="Text Box 10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74" name="Text Box 10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75" name="Text Box 10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76" name="Text Box 1091"/>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77" name="Text Box 1092"/>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78" name="Text Box 10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79" name="Text Box 10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80" name="Text Box 10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81" name="Text Box 10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82" name="Text Box 10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83" name="Text Box 10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84" name="Text Box 10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85" name="Text Box 110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86" name="Text Box 1101"/>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87" name="Text Box 11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88" name="Text Box 11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89" name="Text Box 11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90" name="Text Box 11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91" name="Text Box 1109"/>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92" name="Text Box 1110"/>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93" name="Text Box 1124"/>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94" name="Text Box 1125"/>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95" name="Text Box 112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96" name="Text Box 1128"/>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97" name="Text Box 1136"/>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98" name="Text Box 1137"/>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99" name="Text Box 1141"/>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000" name="Text Box 1142"/>
        <xdr:cNvSpPr txBox="1">
          <a:spLocks noChangeArrowheads="1"/>
        </xdr:cNvSpPr>
      </xdr:nvSpPr>
      <xdr:spPr>
        <a:xfrm>
          <a:off x="16573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14"/>
  <sheetViews>
    <sheetView view="pageBreakPreview" zoomScale="85" zoomScaleNormal="70" zoomScaleSheetLayoutView="85" zoomScalePageLayoutView="0" workbookViewId="0" topLeftCell="A1">
      <selection activeCell="A5" sqref="A5"/>
    </sheetView>
  </sheetViews>
  <sheetFormatPr defaultColWidth="9.00390625" defaultRowHeight="14.25"/>
  <cols>
    <col min="1" max="1" width="81.125" style="0" customWidth="1"/>
  </cols>
  <sheetData>
    <row r="1" ht="49.5" customHeight="1"/>
    <row r="2" ht="49.5" customHeight="1"/>
    <row r="3" ht="49.5" customHeight="1">
      <c r="A3" s="24" t="s">
        <v>1123</v>
      </c>
    </row>
    <row r="4" ht="49.5" customHeight="1"/>
    <row r="5" ht="49.5" customHeight="1"/>
    <row r="6" ht="49.5" customHeight="1"/>
    <row r="7" ht="49.5" customHeight="1">
      <c r="A7" s="23" t="s">
        <v>730</v>
      </c>
    </row>
    <row r="8" ht="49.5" customHeight="1"/>
    <row r="9" ht="49.5" customHeight="1"/>
    <row r="10" ht="49.5" customHeight="1"/>
    <row r="11" ht="49.5" customHeight="1"/>
    <row r="12" ht="49.5" customHeight="1"/>
    <row r="13" ht="49.5" customHeight="1">
      <c r="A13" s="24"/>
    </row>
    <row r="14" ht="49.5" customHeight="1">
      <c r="A14" s="24" t="s">
        <v>1286</v>
      </c>
    </row>
    <row r="15" ht="49.5" customHeight="1"/>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row r="31" ht="49.5" customHeight="1"/>
    <row r="32" ht="49.5" customHeight="1"/>
    <row r="33" ht="49.5" customHeight="1"/>
    <row r="34" ht="49.5" customHeight="1"/>
  </sheetData>
  <sheetProtection password="DCC3" sheet="1"/>
  <printOptions/>
  <pageMargins left="0.81"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14"/>
  <sheetViews>
    <sheetView zoomScalePageLayoutView="0" workbookViewId="0" topLeftCell="A10">
      <selection activeCell="C6" sqref="C6"/>
    </sheetView>
  </sheetViews>
  <sheetFormatPr defaultColWidth="17.875" defaultRowHeight="20.25" customHeight="1"/>
  <cols>
    <col min="1" max="1" width="10.00390625" style="81" customWidth="1"/>
    <col min="2" max="2" width="11.75390625" style="81" customWidth="1"/>
    <col min="3" max="3" width="34.875" style="81" customWidth="1"/>
    <col min="4" max="4" width="22.125" style="82" customWidth="1"/>
    <col min="5" max="16384" width="17.875" style="72" customWidth="1"/>
  </cols>
  <sheetData>
    <row r="1" spans="1:6" ht="21" customHeight="1">
      <c r="A1" s="177" t="s">
        <v>1124</v>
      </c>
      <c r="B1" s="184"/>
      <c r="C1" s="184"/>
      <c r="D1" s="184"/>
      <c r="E1" s="184"/>
      <c r="F1" s="184"/>
    </row>
    <row r="2" spans="1:4" ht="34.5" customHeight="1">
      <c r="A2" s="180" t="s">
        <v>1084</v>
      </c>
      <c r="B2" s="180"/>
      <c r="C2" s="180"/>
      <c r="D2" s="180"/>
    </row>
    <row r="3" spans="1:4" ht="20.25" customHeight="1">
      <c r="A3" s="181"/>
      <c r="B3" s="181"/>
      <c r="C3" s="73"/>
      <c r="D3" s="74" t="s">
        <v>1085</v>
      </c>
    </row>
    <row r="4" spans="1:4" s="77" customFormat="1" ht="33" customHeight="1">
      <c r="A4" s="75" t="s">
        <v>1086</v>
      </c>
      <c r="B4" s="75" t="s">
        <v>1087</v>
      </c>
      <c r="C4" s="75" t="s">
        <v>1088</v>
      </c>
      <c r="D4" s="76" t="s">
        <v>1089</v>
      </c>
    </row>
    <row r="5" spans="1:4" s="77" customFormat="1" ht="33" customHeight="1">
      <c r="A5" s="75">
        <v>1</v>
      </c>
      <c r="B5" s="75">
        <v>100</v>
      </c>
      <c r="C5" s="78" t="s">
        <v>1090</v>
      </c>
      <c r="D5" s="79">
        <f>'第100章总则'!C34</f>
        <v>2000000</v>
      </c>
    </row>
    <row r="6" spans="1:4" s="77" customFormat="1" ht="33" customHeight="1">
      <c r="A6" s="75">
        <v>2</v>
      </c>
      <c r="B6" s="75">
        <v>200</v>
      </c>
      <c r="C6" s="78" t="s">
        <v>1091</v>
      </c>
      <c r="D6" s="79">
        <f>'第200章路基'!C185</f>
        <v>0</v>
      </c>
    </row>
    <row r="7" spans="1:4" s="77" customFormat="1" ht="33" customHeight="1">
      <c r="A7" s="75">
        <v>3</v>
      </c>
      <c r="B7" s="75">
        <v>300</v>
      </c>
      <c r="C7" s="78" t="s">
        <v>1092</v>
      </c>
      <c r="D7" s="79">
        <f>'第300章路面'!D113</f>
        <v>0</v>
      </c>
    </row>
    <row r="8" spans="1:4" s="77" customFormat="1" ht="33" customHeight="1">
      <c r="A8" s="75">
        <v>4</v>
      </c>
      <c r="B8" s="75">
        <v>400</v>
      </c>
      <c r="C8" s="78" t="s">
        <v>1093</v>
      </c>
      <c r="D8" s="79">
        <f>'第400章桥涵'!D179</f>
        <v>0</v>
      </c>
    </row>
    <row r="9" spans="1:4" s="77" customFormat="1" ht="33" customHeight="1">
      <c r="A9" s="75">
        <v>5</v>
      </c>
      <c r="B9" s="75">
        <v>500</v>
      </c>
      <c r="C9" s="78" t="s">
        <v>1094</v>
      </c>
      <c r="D9" s="79">
        <v>0</v>
      </c>
    </row>
    <row r="10" spans="1:4" s="77" customFormat="1" ht="33" customHeight="1">
      <c r="A10" s="75">
        <v>6</v>
      </c>
      <c r="B10" s="75">
        <v>600</v>
      </c>
      <c r="C10" s="78" t="s">
        <v>1095</v>
      </c>
      <c r="D10" s="79">
        <f>'第600章安全设施'!D108</f>
        <v>0</v>
      </c>
    </row>
    <row r="11" spans="1:4" s="77" customFormat="1" ht="33" customHeight="1">
      <c r="A11" s="75">
        <v>7</v>
      </c>
      <c r="B11" s="75">
        <v>700</v>
      </c>
      <c r="C11" s="78" t="s">
        <v>1096</v>
      </c>
      <c r="D11" s="79">
        <f>'第700章绿化及环保'!D32</f>
        <v>0</v>
      </c>
    </row>
    <row r="12" spans="1:7" s="77" customFormat="1" ht="51" customHeight="1">
      <c r="A12" s="75">
        <v>8</v>
      </c>
      <c r="B12" s="182" t="s">
        <v>1097</v>
      </c>
      <c r="C12" s="182"/>
      <c r="D12" s="79">
        <f>SUM(D5:D11)</f>
        <v>2000000</v>
      </c>
      <c r="F12" s="84"/>
      <c r="G12" s="84"/>
    </row>
    <row r="13" spans="1:6" s="77" customFormat="1" ht="51" customHeight="1">
      <c r="A13" s="75">
        <v>9</v>
      </c>
      <c r="B13" s="183" t="s">
        <v>1357</v>
      </c>
      <c r="C13" s="182"/>
      <c r="D13" s="80">
        <f>D12</f>
        <v>2000000</v>
      </c>
      <c r="F13" s="72"/>
    </row>
    <row r="14" ht="22.5" customHeight="1">
      <c r="F14" s="83"/>
    </row>
  </sheetData>
  <sheetProtection password="DCC3" sheet="1"/>
  <mergeCells count="5">
    <mergeCell ref="A2:D2"/>
    <mergeCell ref="A3:B3"/>
    <mergeCell ref="B12:C12"/>
    <mergeCell ref="B13:C13"/>
    <mergeCell ref="A1:F1"/>
  </mergeCells>
  <printOptions/>
  <pageMargins left="0.96"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24"/>
  <sheetViews>
    <sheetView view="pageBreakPreview" zoomScaleSheetLayoutView="100" zoomScalePageLayoutView="0" workbookViewId="0" topLeftCell="A1">
      <selection activeCell="A5" sqref="A5"/>
    </sheetView>
  </sheetViews>
  <sheetFormatPr defaultColWidth="9.00390625" defaultRowHeight="14.25"/>
  <cols>
    <col min="1" max="1" width="80.875" style="0" customWidth="1"/>
  </cols>
  <sheetData>
    <row r="1" ht="27.75">
      <c r="A1" s="30" t="s">
        <v>731</v>
      </c>
    </row>
    <row r="2" ht="17.25">
      <c r="A2" s="29" t="s">
        <v>732</v>
      </c>
    </row>
    <row r="3" ht="61.5" customHeight="1">
      <c r="A3" s="25" t="s">
        <v>745</v>
      </c>
    </row>
    <row r="4" ht="33" customHeight="1">
      <c r="A4" s="25" t="s">
        <v>733</v>
      </c>
    </row>
    <row r="5" ht="75.75" customHeight="1">
      <c r="A5" s="142" t="s">
        <v>1333</v>
      </c>
    </row>
    <row r="6" ht="47.25" customHeight="1">
      <c r="A6" s="25" t="s">
        <v>740</v>
      </c>
    </row>
    <row r="7" ht="33" customHeight="1">
      <c r="A7" s="25" t="s">
        <v>741</v>
      </c>
    </row>
    <row r="8" ht="33" customHeight="1">
      <c r="A8" s="25" t="s">
        <v>742</v>
      </c>
    </row>
    <row r="9" ht="33" customHeight="1">
      <c r="A9" s="25" t="s">
        <v>743</v>
      </c>
    </row>
    <row r="10" ht="17.25">
      <c r="A10" s="26"/>
    </row>
    <row r="11" ht="17.25">
      <c r="A11" s="27" t="s">
        <v>734</v>
      </c>
    </row>
    <row r="12" ht="18.75" customHeight="1">
      <c r="A12" s="28" t="s">
        <v>744</v>
      </c>
    </row>
    <row r="13" ht="47.25" customHeight="1">
      <c r="A13" s="28" t="s">
        <v>735</v>
      </c>
    </row>
    <row r="14" ht="47.25" customHeight="1">
      <c r="A14" s="28" t="s">
        <v>737</v>
      </c>
    </row>
    <row r="15" ht="47.25" customHeight="1">
      <c r="A15" s="28" t="s">
        <v>738</v>
      </c>
    </row>
    <row r="16" ht="33" customHeight="1">
      <c r="A16" s="28" t="s">
        <v>739</v>
      </c>
    </row>
    <row r="17" ht="18.75" customHeight="1">
      <c r="A17" s="28" t="s">
        <v>736</v>
      </c>
    </row>
    <row r="18" ht="18.75" customHeight="1">
      <c r="A18" s="131" t="s">
        <v>1354</v>
      </c>
    </row>
    <row r="19" ht="17.25">
      <c r="A19" s="27" t="s">
        <v>746</v>
      </c>
    </row>
    <row r="20" ht="33" customHeight="1">
      <c r="A20" s="131" t="s">
        <v>1287</v>
      </c>
    </row>
    <row r="21" ht="82.5" customHeight="1">
      <c r="A21" s="28" t="s">
        <v>747</v>
      </c>
    </row>
    <row r="22" ht="38.25" customHeight="1">
      <c r="A22" s="28" t="s">
        <v>748</v>
      </c>
    </row>
    <row r="23" ht="21.75" customHeight="1">
      <c r="A23" s="132" t="s">
        <v>749</v>
      </c>
    </row>
    <row r="24" ht="24.75" customHeight="1">
      <c r="A24" s="132" t="s">
        <v>1355</v>
      </c>
    </row>
  </sheetData>
  <sheetProtection password="DCC3" sheet="1"/>
  <printOptions/>
  <pageMargins left="0.9055118110236221" right="0.5511811023622047" top="0.7480314960629921" bottom="0.7480314960629921" header="0.31496062992125984" footer="0.4"/>
  <pageSetup horizontalDpi="600" verticalDpi="600" orientation="portrait" paperSize="9" r:id="rId1"/>
  <headerFooter>
    <oddFooter>&amp;C第 &amp;P 页  共 &amp;N 页</oddFooter>
  </headerFooter>
</worksheet>
</file>

<file path=xl/worksheets/sheet3.xml><?xml version="1.0" encoding="utf-8"?>
<worksheet xmlns="http://schemas.openxmlformats.org/spreadsheetml/2006/main" xmlns:r="http://schemas.openxmlformats.org/officeDocument/2006/relationships">
  <sheetPr>
    <tabColor indexed="10"/>
  </sheetPr>
  <dimension ref="A1:F34"/>
  <sheetViews>
    <sheetView tabSelected="1" zoomScalePageLayoutView="0" workbookViewId="0" topLeftCell="A1">
      <pane ySplit="5" topLeftCell="A18" activePane="bottomLeft" state="frozen"/>
      <selection pane="topLeft" activeCell="A1" sqref="A1"/>
      <selection pane="bottomLeft" activeCell="E22" sqref="E22"/>
    </sheetView>
  </sheetViews>
  <sheetFormatPr defaultColWidth="9.00390625" defaultRowHeight="14.25"/>
  <cols>
    <col min="1" max="1" width="8.75390625" style="0" customWidth="1"/>
    <col min="2" max="2" width="37.00390625" style="0" customWidth="1"/>
    <col min="3" max="4" width="8.00390625" style="0" customWidth="1"/>
    <col min="5" max="5" width="11.875" style="0" customWidth="1"/>
    <col min="6" max="6" width="14.50390625" style="0" customWidth="1"/>
  </cols>
  <sheetData>
    <row r="1" spans="1:6" ht="21" customHeight="1">
      <c r="A1" s="159" t="s">
        <v>1125</v>
      </c>
      <c r="B1" s="160"/>
      <c r="C1" s="160"/>
      <c r="D1" s="160"/>
      <c r="E1" s="160"/>
      <c r="F1" s="160"/>
    </row>
    <row r="2" spans="1:6" ht="20.25">
      <c r="A2" s="155" t="s">
        <v>730</v>
      </c>
      <c r="B2" s="155"/>
      <c r="C2" s="155"/>
      <c r="D2" s="155"/>
      <c r="E2" s="155"/>
      <c r="F2" s="155"/>
    </row>
    <row r="3" spans="1:6" ht="15">
      <c r="A3" s="153"/>
      <c r="B3" s="153"/>
      <c r="C3" s="37"/>
      <c r="D3" s="154" t="s">
        <v>209</v>
      </c>
      <c r="E3" s="154"/>
      <c r="F3" s="154"/>
    </row>
    <row r="4" spans="1:6" ht="19.5" customHeight="1">
      <c r="A4" s="156" t="s">
        <v>723</v>
      </c>
      <c r="B4" s="157"/>
      <c r="C4" s="157"/>
      <c r="D4" s="157"/>
      <c r="E4" s="157"/>
      <c r="F4" s="158"/>
    </row>
    <row r="5" spans="1:6" ht="19.5" customHeight="1">
      <c r="A5" s="31" t="s">
        <v>724</v>
      </c>
      <c r="B5" s="31" t="s">
        <v>725</v>
      </c>
      <c r="C5" s="31" t="s">
        <v>726</v>
      </c>
      <c r="D5" s="31" t="s">
        <v>727</v>
      </c>
      <c r="E5" s="31" t="s">
        <v>728</v>
      </c>
      <c r="F5" s="31" t="s">
        <v>3</v>
      </c>
    </row>
    <row r="6" spans="1:6" ht="19.5" customHeight="1">
      <c r="A6" s="32" t="s">
        <v>192</v>
      </c>
      <c r="B6" s="33" t="s">
        <v>193</v>
      </c>
      <c r="C6" s="31"/>
      <c r="D6" s="33"/>
      <c r="E6" s="33"/>
      <c r="F6" s="33"/>
    </row>
    <row r="7" spans="1:6" ht="19.5" customHeight="1">
      <c r="A7" s="33" t="s">
        <v>752</v>
      </c>
      <c r="B7" s="33" t="s">
        <v>750</v>
      </c>
      <c r="C7" s="31" t="s">
        <v>729</v>
      </c>
      <c r="D7" s="33">
        <v>1</v>
      </c>
      <c r="E7" s="33"/>
      <c r="F7" s="147">
        <f>ROUND(D7*E7,2)</f>
        <v>0</v>
      </c>
    </row>
    <row r="8" spans="1:6" ht="19.5" customHeight="1">
      <c r="A8" s="33" t="s">
        <v>753</v>
      </c>
      <c r="B8" s="33" t="s">
        <v>751</v>
      </c>
      <c r="C8" s="31" t="s">
        <v>729</v>
      </c>
      <c r="D8" s="33">
        <v>1</v>
      </c>
      <c r="E8" s="33"/>
      <c r="F8" s="147">
        <f aca="true" t="shared" si="0" ref="F8:F17">ROUND(D8*E8,2)</f>
        <v>0</v>
      </c>
    </row>
    <row r="9" spans="1:6" ht="19.5" customHeight="1">
      <c r="A9" s="32" t="s">
        <v>194</v>
      </c>
      <c r="B9" s="33" t="s">
        <v>195</v>
      </c>
      <c r="C9" s="31" t="s">
        <v>729</v>
      </c>
      <c r="D9" s="33">
        <v>1</v>
      </c>
      <c r="E9" s="33"/>
      <c r="F9" s="147">
        <f t="shared" si="0"/>
        <v>0</v>
      </c>
    </row>
    <row r="10" spans="1:6" ht="19.5" customHeight="1">
      <c r="A10" s="32" t="s">
        <v>196</v>
      </c>
      <c r="B10" s="33" t="s">
        <v>197</v>
      </c>
      <c r="C10" s="31" t="s">
        <v>729</v>
      </c>
      <c r="D10" s="33">
        <v>1</v>
      </c>
      <c r="E10" s="33"/>
      <c r="F10" s="147">
        <f t="shared" si="0"/>
        <v>0</v>
      </c>
    </row>
    <row r="11" spans="1:6" ht="19.5" customHeight="1">
      <c r="A11" s="32" t="s">
        <v>755</v>
      </c>
      <c r="B11" s="33" t="s">
        <v>754</v>
      </c>
      <c r="C11" s="31" t="s">
        <v>729</v>
      </c>
      <c r="D11" s="33">
        <v>1</v>
      </c>
      <c r="E11" s="33"/>
      <c r="F11" s="147">
        <f t="shared" si="0"/>
        <v>0</v>
      </c>
    </row>
    <row r="12" spans="1:6" ht="24">
      <c r="A12" s="32" t="s">
        <v>198</v>
      </c>
      <c r="B12" s="34" t="s">
        <v>199</v>
      </c>
      <c r="C12" s="31" t="s">
        <v>729</v>
      </c>
      <c r="D12" s="33">
        <v>1</v>
      </c>
      <c r="E12" s="33"/>
      <c r="F12" s="147">
        <f t="shared" si="0"/>
        <v>0</v>
      </c>
    </row>
    <row r="13" spans="1:6" ht="19.5" customHeight="1">
      <c r="A13" s="32" t="s">
        <v>200</v>
      </c>
      <c r="B13" s="33" t="s">
        <v>201</v>
      </c>
      <c r="C13" s="31" t="s">
        <v>729</v>
      </c>
      <c r="D13" s="33">
        <v>1</v>
      </c>
      <c r="E13" s="33"/>
      <c r="F13" s="147">
        <f t="shared" si="0"/>
        <v>0</v>
      </c>
    </row>
    <row r="14" spans="1:6" ht="19.5" customHeight="1">
      <c r="A14" s="32" t="s">
        <v>202</v>
      </c>
      <c r="B14" s="33" t="s">
        <v>756</v>
      </c>
      <c r="C14" s="31" t="s">
        <v>729</v>
      </c>
      <c r="D14" s="33">
        <v>1</v>
      </c>
      <c r="E14" s="33"/>
      <c r="F14" s="147">
        <f t="shared" si="0"/>
        <v>0</v>
      </c>
    </row>
    <row r="15" spans="1:6" ht="19.5" customHeight="1">
      <c r="A15" s="32" t="s">
        <v>203</v>
      </c>
      <c r="B15" s="33" t="s">
        <v>204</v>
      </c>
      <c r="C15" s="31" t="s">
        <v>729</v>
      </c>
      <c r="D15" s="33">
        <v>1</v>
      </c>
      <c r="E15" s="33"/>
      <c r="F15" s="147">
        <f t="shared" si="0"/>
        <v>0</v>
      </c>
    </row>
    <row r="16" spans="1:6" ht="19.5" customHeight="1">
      <c r="A16" s="32" t="s">
        <v>205</v>
      </c>
      <c r="B16" s="33" t="s">
        <v>206</v>
      </c>
      <c r="C16" s="31" t="s">
        <v>729</v>
      </c>
      <c r="D16" s="33">
        <v>1</v>
      </c>
      <c r="E16" s="33"/>
      <c r="F16" s="147">
        <f t="shared" si="0"/>
        <v>0</v>
      </c>
    </row>
    <row r="17" spans="1:6" ht="19.5" customHeight="1">
      <c r="A17" s="32" t="s">
        <v>207</v>
      </c>
      <c r="B17" s="33" t="s">
        <v>208</v>
      </c>
      <c r="C17" s="31" t="s">
        <v>729</v>
      </c>
      <c r="D17" s="33">
        <v>1</v>
      </c>
      <c r="E17" s="33"/>
      <c r="F17" s="147">
        <f t="shared" si="0"/>
        <v>0</v>
      </c>
    </row>
    <row r="18" spans="1:6" ht="19.5" customHeight="1">
      <c r="A18" s="32" t="s">
        <v>757</v>
      </c>
      <c r="B18" s="12" t="s">
        <v>1356</v>
      </c>
      <c r="C18" s="134" t="s">
        <v>729</v>
      </c>
      <c r="D18" s="133">
        <v>1</v>
      </c>
      <c r="E18" s="133">
        <v>2000000</v>
      </c>
      <c r="F18" s="148">
        <v>2000000</v>
      </c>
    </row>
    <row r="19" spans="1:6" ht="19.5" customHeight="1">
      <c r="A19" s="32"/>
      <c r="B19" s="33"/>
      <c r="C19" s="31"/>
      <c r="D19" s="33"/>
      <c r="E19" s="33"/>
      <c r="F19" s="33"/>
    </row>
    <row r="20" spans="1:6" ht="19.5" customHeight="1">
      <c r="A20" s="32"/>
      <c r="B20" s="33"/>
      <c r="C20" s="31"/>
      <c r="D20" s="33"/>
      <c r="E20" s="33"/>
      <c r="F20" s="33"/>
    </row>
    <row r="21" spans="1:6" ht="19.5" customHeight="1">
      <c r="A21" s="33"/>
      <c r="B21" s="33"/>
      <c r="C21" s="31"/>
      <c r="D21" s="33"/>
      <c r="E21" s="33"/>
      <c r="F21" s="33"/>
    </row>
    <row r="22" spans="1:6" ht="19.5" customHeight="1">
      <c r="A22" s="33"/>
      <c r="B22" s="33"/>
      <c r="C22" s="31"/>
      <c r="D22" s="33"/>
      <c r="E22" s="33"/>
      <c r="F22" s="33"/>
    </row>
    <row r="23" spans="1:6" ht="19.5" customHeight="1">
      <c r="A23" s="33"/>
      <c r="B23" s="33"/>
      <c r="C23" s="31"/>
      <c r="D23" s="33"/>
      <c r="E23" s="33"/>
      <c r="F23" s="33"/>
    </row>
    <row r="24" spans="1:6" ht="19.5" customHeight="1">
      <c r="A24" s="33"/>
      <c r="B24" s="33"/>
      <c r="C24" s="31"/>
      <c r="D24" s="33"/>
      <c r="E24" s="33"/>
      <c r="F24" s="33"/>
    </row>
    <row r="25" spans="1:6" ht="19.5" customHeight="1">
      <c r="A25" s="33"/>
      <c r="B25" s="33"/>
      <c r="C25" s="31"/>
      <c r="D25" s="33"/>
      <c r="E25" s="33"/>
      <c r="F25" s="33"/>
    </row>
    <row r="26" spans="1:6" ht="19.5" customHeight="1">
      <c r="A26" s="33"/>
      <c r="B26" s="33"/>
      <c r="C26" s="31"/>
      <c r="D26" s="33"/>
      <c r="E26" s="33"/>
      <c r="F26" s="33"/>
    </row>
    <row r="27" spans="1:6" ht="19.5" customHeight="1">
      <c r="A27" s="33"/>
      <c r="B27" s="33"/>
      <c r="C27" s="31"/>
      <c r="D27" s="33"/>
      <c r="E27" s="33"/>
      <c r="F27" s="33"/>
    </row>
    <row r="28" spans="1:6" ht="19.5" customHeight="1">
      <c r="A28" s="33"/>
      <c r="B28" s="33"/>
      <c r="C28" s="31"/>
      <c r="D28" s="33"/>
      <c r="E28" s="33"/>
      <c r="F28" s="33"/>
    </row>
    <row r="29" spans="1:6" ht="19.5" customHeight="1">
      <c r="A29" s="33"/>
      <c r="B29" s="33"/>
      <c r="C29" s="31"/>
      <c r="D29" s="33"/>
      <c r="E29" s="33"/>
      <c r="F29" s="33"/>
    </row>
    <row r="30" spans="1:6" ht="19.5" customHeight="1">
      <c r="A30" s="33"/>
      <c r="B30" s="33"/>
      <c r="C30" s="31"/>
      <c r="D30" s="33"/>
      <c r="E30" s="33"/>
      <c r="F30" s="33"/>
    </row>
    <row r="31" spans="1:6" ht="19.5" customHeight="1">
      <c r="A31" s="33"/>
      <c r="B31" s="33"/>
      <c r="C31" s="31"/>
      <c r="D31" s="33"/>
      <c r="E31" s="33"/>
      <c r="F31" s="33"/>
    </row>
    <row r="32" spans="1:6" ht="19.5" customHeight="1">
      <c r="A32" s="33"/>
      <c r="B32" s="33"/>
      <c r="C32" s="31"/>
      <c r="D32" s="33"/>
      <c r="E32" s="33"/>
      <c r="F32" s="33"/>
    </row>
    <row r="33" spans="1:6" ht="19.5" customHeight="1">
      <c r="A33" s="33"/>
      <c r="B33" s="33"/>
      <c r="C33" s="31"/>
      <c r="D33" s="33"/>
      <c r="E33" s="33"/>
      <c r="F33" s="33"/>
    </row>
    <row r="34" spans="1:6" ht="19.5" customHeight="1">
      <c r="A34" s="52" t="s">
        <v>1361</v>
      </c>
      <c r="B34" s="35"/>
      <c r="C34" s="161">
        <f>SUM(F6:F33)</f>
        <v>2000000</v>
      </c>
      <c r="D34" s="161"/>
      <c r="E34" s="162"/>
      <c r="F34" s="36"/>
    </row>
  </sheetData>
  <sheetProtection password="DCC3" sheet="1"/>
  <protectedRanges>
    <protectedRange sqref="E7:E17" name="区域1"/>
  </protectedRanges>
  <mergeCells count="6">
    <mergeCell ref="A3:B3"/>
    <mergeCell ref="D3:F3"/>
    <mergeCell ref="A2:F2"/>
    <mergeCell ref="A4:F4"/>
    <mergeCell ref="A1:F1"/>
    <mergeCell ref="C34:E34"/>
  </mergeCells>
  <printOptions horizontalCentered="1"/>
  <pageMargins left="0.64" right="0.26"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85"/>
  <sheetViews>
    <sheetView zoomScalePageLayoutView="0" workbookViewId="0" topLeftCell="A1">
      <pane ySplit="5" topLeftCell="A180" activePane="bottomLeft" state="frozen"/>
      <selection pane="topLeft" activeCell="A1" sqref="A1"/>
      <selection pane="bottomLeft" activeCell="E180" sqref="E180"/>
    </sheetView>
  </sheetViews>
  <sheetFormatPr defaultColWidth="9.00390625" defaultRowHeight="14.25"/>
  <cols>
    <col min="1" max="1" width="9.625" style="91" customWidth="1"/>
    <col min="2" max="2" width="29.375" style="91" bestFit="1" customWidth="1"/>
    <col min="3" max="3" width="8.75390625" style="91" bestFit="1" customWidth="1"/>
    <col min="4" max="4" width="10.375" style="91" bestFit="1" customWidth="1"/>
    <col min="5" max="5" width="9.625" style="91" bestFit="1" customWidth="1"/>
    <col min="6" max="6" width="13.625" style="91" bestFit="1" customWidth="1"/>
    <col min="7" max="7" width="9.00390625" style="91" customWidth="1"/>
    <col min="8" max="8" width="12.75390625" style="91" bestFit="1" customWidth="1"/>
    <col min="9" max="9" width="13.875" style="91" bestFit="1" customWidth="1"/>
    <col min="10" max="10" width="10.50390625" style="91" bestFit="1" customWidth="1"/>
    <col min="11" max="16384" width="9.00390625" style="91" customWidth="1"/>
  </cols>
  <sheetData>
    <row r="1" spans="1:6" ht="21" customHeight="1">
      <c r="A1" s="167" t="s">
        <v>1126</v>
      </c>
      <c r="B1" s="168"/>
      <c r="C1" s="168"/>
      <c r="D1" s="168"/>
      <c r="E1" s="168"/>
      <c r="F1" s="168"/>
    </row>
    <row r="2" spans="1:5" ht="20.25">
      <c r="A2" s="155" t="s">
        <v>730</v>
      </c>
      <c r="B2" s="155"/>
      <c r="C2" s="155"/>
      <c r="D2" s="155"/>
      <c r="E2" s="155"/>
    </row>
    <row r="3" spans="1:6" ht="19.5" customHeight="1">
      <c r="A3" s="1"/>
      <c r="B3" s="1"/>
      <c r="C3" s="163" t="s">
        <v>209</v>
      </c>
      <c r="D3" s="163"/>
      <c r="E3" s="163"/>
      <c r="F3" s="163"/>
    </row>
    <row r="4" spans="1:6" ht="19.5" customHeight="1">
      <c r="A4" s="164" t="s">
        <v>758</v>
      </c>
      <c r="B4" s="165"/>
      <c r="C4" s="165"/>
      <c r="D4" s="165"/>
      <c r="E4" s="165"/>
      <c r="F4" s="166"/>
    </row>
    <row r="5" spans="1:6" s="92" customFormat="1" ht="19.5" customHeight="1">
      <c r="A5" s="4" t="s">
        <v>190</v>
      </c>
      <c r="B5" s="4" t="s">
        <v>191</v>
      </c>
      <c r="C5" s="4" t="s">
        <v>403</v>
      </c>
      <c r="D5" s="4" t="s">
        <v>1</v>
      </c>
      <c r="E5" s="4" t="s">
        <v>2</v>
      </c>
      <c r="F5" s="4" t="s">
        <v>3</v>
      </c>
    </row>
    <row r="6" spans="1:6" s="92" customFormat="1" ht="19.5" customHeight="1">
      <c r="A6" s="12" t="s">
        <v>210</v>
      </c>
      <c r="B6" s="107" t="s">
        <v>211</v>
      </c>
      <c r="C6" s="4"/>
      <c r="D6" s="5"/>
      <c r="E6" s="5"/>
      <c r="F6" s="151"/>
    </row>
    <row r="7" spans="1:6" s="92" customFormat="1" ht="19.5" customHeight="1">
      <c r="A7" s="8" t="s">
        <v>396</v>
      </c>
      <c r="B7" s="8" t="s">
        <v>212</v>
      </c>
      <c r="C7" s="4" t="s">
        <v>24</v>
      </c>
      <c r="D7" s="5">
        <v>92663</v>
      </c>
      <c r="E7" s="150"/>
      <c r="F7" s="151">
        <f>ROUND(D7*E7,2)</f>
        <v>0</v>
      </c>
    </row>
    <row r="8" spans="1:6" s="92" customFormat="1" ht="19.5" customHeight="1">
      <c r="A8" s="8" t="s">
        <v>397</v>
      </c>
      <c r="B8" s="8" t="s">
        <v>213</v>
      </c>
      <c r="C8" s="4" t="s">
        <v>214</v>
      </c>
      <c r="D8" s="5">
        <v>3146</v>
      </c>
      <c r="E8" s="150"/>
      <c r="F8" s="151">
        <f>ROUND(D8*E8,2)</f>
        <v>0</v>
      </c>
    </row>
    <row r="9" spans="1:6" s="92" customFormat="1" ht="19.5" customHeight="1">
      <c r="A9" s="8" t="s">
        <v>766</v>
      </c>
      <c r="B9" s="8" t="s">
        <v>767</v>
      </c>
      <c r="C9" s="4" t="s">
        <v>24</v>
      </c>
      <c r="D9" s="5">
        <v>31333</v>
      </c>
      <c r="E9" s="150"/>
      <c r="F9" s="151">
        <f>ROUND(D9*E9,2)</f>
        <v>0</v>
      </c>
    </row>
    <row r="10" spans="1:6" s="92" customFormat="1" ht="19.5" customHeight="1">
      <c r="A10" s="8" t="s">
        <v>1127</v>
      </c>
      <c r="B10" s="8" t="s">
        <v>1360</v>
      </c>
      <c r="C10" s="4" t="s">
        <v>8</v>
      </c>
      <c r="D10" s="5">
        <v>25066</v>
      </c>
      <c r="E10" s="150"/>
      <c r="F10" s="151">
        <f>ROUND(D10*E10,2)</f>
        <v>0</v>
      </c>
    </row>
    <row r="11" spans="1:6" s="11" customFormat="1" ht="19.5" customHeight="1">
      <c r="A11" s="12" t="s">
        <v>215</v>
      </c>
      <c r="B11" s="107" t="s">
        <v>216</v>
      </c>
      <c r="C11" s="4" t="s">
        <v>24</v>
      </c>
      <c r="D11" s="5"/>
      <c r="E11" s="5"/>
      <c r="F11" s="151"/>
    </row>
    <row r="12" spans="1:6" s="11" customFormat="1" ht="19.5" customHeight="1">
      <c r="A12" s="8" t="s">
        <v>398</v>
      </c>
      <c r="B12" s="8" t="s">
        <v>217</v>
      </c>
      <c r="C12" s="4" t="s">
        <v>24</v>
      </c>
      <c r="D12" s="5"/>
      <c r="E12" s="5"/>
      <c r="F12" s="151"/>
    </row>
    <row r="13" spans="1:6" s="11" customFormat="1" ht="19.5" customHeight="1">
      <c r="A13" s="8" t="s">
        <v>399</v>
      </c>
      <c r="B13" s="8" t="s">
        <v>1358</v>
      </c>
      <c r="C13" s="4" t="s">
        <v>8</v>
      </c>
      <c r="D13" s="5">
        <v>90.3</v>
      </c>
      <c r="E13" s="150"/>
      <c r="F13" s="151">
        <f>ROUND(D13*E13,2)</f>
        <v>0</v>
      </c>
    </row>
    <row r="14" spans="1:6" s="11" customFormat="1" ht="19.5" customHeight="1">
      <c r="A14" s="8" t="s">
        <v>400</v>
      </c>
      <c r="B14" s="8" t="s">
        <v>218</v>
      </c>
      <c r="C14" s="4" t="s">
        <v>24</v>
      </c>
      <c r="D14" s="5"/>
      <c r="E14" s="5"/>
      <c r="F14" s="151"/>
    </row>
    <row r="15" spans="1:6" s="11" customFormat="1" ht="19.5" customHeight="1">
      <c r="A15" s="12" t="s">
        <v>219</v>
      </c>
      <c r="B15" s="107" t="s">
        <v>220</v>
      </c>
      <c r="C15" s="4"/>
      <c r="D15" s="5"/>
      <c r="E15" s="5"/>
      <c r="F15" s="151"/>
    </row>
    <row r="16" spans="1:6" s="11" customFormat="1" ht="19.5" customHeight="1">
      <c r="A16" s="8" t="s">
        <v>401</v>
      </c>
      <c r="B16" s="8" t="s">
        <v>1334</v>
      </c>
      <c r="C16" s="4" t="s">
        <v>8</v>
      </c>
      <c r="D16" s="5">
        <v>14.9</v>
      </c>
      <c r="E16" s="150"/>
      <c r="F16" s="151">
        <f>ROUND(D16*E16,2)</f>
        <v>0</v>
      </c>
    </row>
    <row r="17" spans="1:6" s="11" customFormat="1" ht="19.5" customHeight="1">
      <c r="A17" s="8" t="s">
        <v>402</v>
      </c>
      <c r="B17" s="8" t="s">
        <v>1359</v>
      </c>
      <c r="C17" s="22" t="s">
        <v>722</v>
      </c>
      <c r="D17" s="5"/>
      <c r="E17" s="5"/>
      <c r="F17" s="151"/>
    </row>
    <row r="18" spans="1:6" s="11" customFormat="1" ht="19.5" customHeight="1">
      <c r="A18" s="12" t="s">
        <v>221</v>
      </c>
      <c r="B18" s="107" t="s">
        <v>222</v>
      </c>
      <c r="C18" s="4"/>
      <c r="D18" s="5"/>
      <c r="E18" s="5"/>
      <c r="F18" s="151"/>
    </row>
    <row r="19" spans="1:9" s="92" customFormat="1" ht="19.5" customHeight="1">
      <c r="A19" s="8" t="s">
        <v>223</v>
      </c>
      <c r="B19" s="135" t="s">
        <v>775</v>
      </c>
      <c r="C19" s="4" t="s">
        <v>8</v>
      </c>
      <c r="D19" s="5">
        <v>280288</v>
      </c>
      <c r="E19" s="150"/>
      <c r="F19" s="151">
        <f>ROUND(D19*E19,2)</f>
        <v>0</v>
      </c>
      <c r="I19" s="93"/>
    </row>
    <row r="20" spans="1:6" s="92" customFormat="1" ht="19.5" customHeight="1">
      <c r="A20" s="40" t="s">
        <v>768</v>
      </c>
      <c r="B20" s="8" t="s">
        <v>759</v>
      </c>
      <c r="C20" s="4" t="s">
        <v>8</v>
      </c>
      <c r="D20" s="5">
        <v>803399</v>
      </c>
      <c r="E20" s="150"/>
      <c r="F20" s="151">
        <f>ROUND(D20*E20,2)</f>
        <v>0</v>
      </c>
    </row>
    <row r="21" spans="1:6" s="11" customFormat="1" ht="19.5" customHeight="1">
      <c r="A21" s="8" t="s">
        <v>224</v>
      </c>
      <c r="B21" s="8" t="s">
        <v>394</v>
      </c>
      <c r="C21" s="4" t="s">
        <v>8</v>
      </c>
      <c r="D21" s="5">
        <v>12284.8</v>
      </c>
      <c r="E21" s="150"/>
      <c r="F21" s="151">
        <f>ROUND(D21*E21,2)</f>
        <v>0</v>
      </c>
    </row>
    <row r="22" spans="1:6" s="92" customFormat="1" ht="19.5" customHeight="1">
      <c r="A22" s="40" t="s">
        <v>769</v>
      </c>
      <c r="B22" s="8" t="s">
        <v>1336</v>
      </c>
      <c r="C22" s="4" t="s">
        <v>8</v>
      </c>
      <c r="D22" s="5">
        <v>19670.8</v>
      </c>
      <c r="E22" s="150"/>
      <c r="F22" s="151">
        <f>ROUND(D22*E22,2)</f>
        <v>0</v>
      </c>
    </row>
    <row r="23" spans="1:6" s="11" customFormat="1" ht="19.5" customHeight="1">
      <c r="A23" s="12" t="s">
        <v>225</v>
      </c>
      <c r="B23" s="107" t="s">
        <v>226</v>
      </c>
      <c r="C23" s="4"/>
      <c r="D23" s="5"/>
      <c r="E23" s="5"/>
      <c r="F23" s="151"/>
    </row>
    <row r="24" spans="1:6" s="11" customFormat="1" ht="19.5" customHeight="1">
      <c r="A24" s="3" t="s">
        <v>227</v>
      </c>
      <c r="B24" s="3" t="s">
        <v>775</v>
      </c>
      <c r="C24" s="4" t="s">
        <v>8</v>
      </c>
      <c r="D24" s="5">
        <v>20686</v>
      </c>
      <c r="E24" s="150"/>
      <c r="F24" s="151">
        <f>ROUND(D24*E24,2)</f>
        <v>0</v>
      </c>
    </row>
    <row r="25" spans="1:6" s="11" customFormat="1" ht="19.5" customHeight="1">
      <c r="A25" s="3" t="s">
        <v>228</v>
      </c>
      <c r="B25" s="3" t="s">
        <v>1335</v>
      </c>
      <c r="C25" s="4" t="s">
        <v>8</v>
      </c>
      <c r="D25" s="5">
        <v>26494</v>
      </c>
      <c r="E25" s="150"/>
      <c r="F25" s="151">
        <f>ROUND(D25*E25,2)</f>
        <v>0</v>
      </c>
    </row>
    <row r="26" spans="1:6" s="11" customFormat="1" ht="19.5" customHeight="1">
      <c r="A26" s="3" t="s">
        <v>1143</v>
      </c>
      <c r="B26" s="3" t="s">
        <v>1337</v>
      </c>
      <c r="C26" s="4" t="s">
        <v>8</v>
      </c>
      <c r="D26" s="5">
        <v>9331.8</v>
      </c>
      <c r="E26" s="150"/>
      <c r="F26" s="151">
        <f>ROUND(D26*E26,2)</f>
        <v>0</v>
      </c>
    </row>
    <row r="27" spans="1:6" s="11" customFormat="1" ht="19.5" customHeight="1">
      <c r="A27" s="38" t="s">
        <v>761</v>
      </c>
      <c r="B27" s="106" t="s">
        <v>760</v>
      </c>
      <c r="C27" s="4"/>
      <c r="D27" s="5"/>
      <c r="E27" s="5"/>
      <c r="F27" s="151"/>
    </row>
    <row r="28" spans="1:9" s="92" customFormat="1" ht="19.5" customHeight="1">
      <c r="A28" s="39" t="s">
        <v>762</v>
      </c>
      <c r="B28" s="136" t="s">
        <v>1288</v>
      </c>
      <c r="C28" s="4" t="s">
        <v>8</v>
      </c>
      <c r="D28" s="5">
        <v>505071</v>
      </c>
      <c r="E28" s="150"/>
      <c r="F28" s="151">
        <f>ROUND(D28*E28,2)</f>
        <v>0</v>
      </c>
      <c r="I28" s="93"/>
    </row>
    <row r="29" spans="1:6" s="11" customFormat="1" ht="19.5" customHeight="1">
      <c r="A29" s="2" t="s">
        <v>229</v>
      </c>
      <c r="B29" s="107" t="s">
        <v>230</v>
      </c>
      <c r="C29" s="4" t="s">
        <v>8</v>
      </c>
      <c r="D29" s="5"/>
      <c r="E29" s="5"/>
      <c r="F29" s="151"/>
    </row>
    <row r="30" spans="1:6" s="11" customFormat="1" ht="19.5" customHeight="1">
      <c r="A30" s="3" t="s">
        <v>231</v>
      </c>
      <c r="B30" s="40" t="s">
        <v>765</v>
      </c>
      <c r="C30" s="4" t="s">
        <v>8</v>
      </c>
      <c r="D30" s="5"/>
      <c r="E30" s="5"/>
      <c r="F30" s="151"/>
    </row>
    <row r="31" spans="1:6" s="92" customFormat="1" ht="19.5" customHeight="1">
      <c r="A31" s="3" t="s">
        <v>232</v>
      </c>
      <c r="B31" s="40" t="s">
        <v>763</v>
      </c>
      <c r="C31" s="4" t="s">
        <v>8</v>
      </c>
      <c r="D31" s="5">
        <v>84810</v>
      </c>
      <c r="E31" s="150"/>
      <c r="F31" s="151">
        <f>ROUND(D31*E31,2)</f>
        <v>0</v>
      </c>
    </row>
    <row r="32" spans="1:9" s="92" customFormat="1" ht="19.5" customHeight="1">
      <c r="A32" s="3" t="s">
        <v>233</v>
      </c>
      <c r="B32" s="40" t="s">
        <v>764</v>
      </c>
      <c r="C32" s="4" t="s">
        <v>8</v>
      </c>
      <c r="D32" s="5">
        <v>441379</v>
      </c>
      <c r="E32" s="150"/>
      <c r="F32" s="151">
        <f>ROUND(D32*E32,2)</f>
        <v>0</v>
      </c>
      <c r="I32" s="93"/>
    </row>
    <row r="33" spans="1:6" s="11" customFormat="1" ht="19.5" customHeight="1">
      <c r="A33" s="2" t="s">
        <v>234</v>
      </c>
      <c r="B33" s="12" t="s">
        <v>1338</v>
      </c>
      <c r="C33" s="4"/>
      <c r="D33" s="5"/>
      <c r="E33" s="5"/>
      <c r="F33" s="151"/>
    </row>
    <row r="34" spans="1:6" s="11" customFormat="1" ht="19.5" customHeight="1">
      <c r="A34" s="3" t="s">
        <v>235</v>
      </c>
      <c r="B34" s="8" t="s">
        <v>236</v>
      </c>
      <c r="C34" s="4" t="s">
        <v>8</v>
      </c>
      <c r="D34" s="5">
        <v>9308</v>
      </c>
      <c r="E34" s="150"/>
      <c r="F34" s="151">
        <f>ROUND(D34*E34,2)</f>
        <v>0</v>
      </c>
    </row>
    <row r="35" spans="1:6" s="11" customFormat="1" ht="19.5" customHeight="1">
      <c r="A35" s="3" t="s">
        <v>237</v>
      </c>
      <c r="B35" s="8" t="s">
        <v>238</v>
      </c>
      <c r="C35" s="4" t="s">
        <v>8</v>
      </c>
      <c r="D35" s="5">
        <v>10278</v>
      </c>
      <c r="E35" s="150"/>
      <c r="F35" s="151">
        <f>ROUND(D35*E35,2)</f>
        <v>0</v>
      </c>
    </row>
    <row r="36" spans="1:6" s="11" customFormat="1" ht="19.5" customHeight="1">
      <c r="A36" s="3" t="s">
        <v>239</v>
      </c>
      <c r="B36" s="8" t="s">
        <v>240</v>
      </c>
      <c r="C36" s="4" t="s">
        <v>8</v>
      </c>
      <c r="D36" s="5"/>
      <c r="E36" s="5"/>
      <c r="F36" s="151"/>
    </row>
    <row r="37" spans="1:6" s="11" customFormat="1" ht="19.5" customHeight="1">
      <c r="A37" s="2" t="s">
        <v>241</v>
      </c>
      <c r="B37" s="106" t="s">
        <v>242</v>
      </c>
      <c r="C37" s="4"/>
      <c r="D37" s="5"/>
      <c r="E37" s="5"/>
      <c r="F37" s="151"/>
    </row>
    <row r="38" spans="1:6" s="11" customFormat="1" ht="19.5" customHeight="1">
      <c r="A38" s="3" t="s">
        <v>770</v>
      </c>
      <c r="B38" s="3" t="s">
        <v>775</v>
      </c>
      <c r="C38" s="4" t="s">
        <v>8</v>
      </c>
      <c r="D38" s="5"/>
      <c r="E38" s="5"/>
      <c r="F38" s="151"/>
    </row>
    <row r="39" spans="1:6" s="11" customFormat="1" ht="19.5" customHeight="1">
      <c r="A39" s="3" t="s">
        <v>771</v>
      </c>
      <c r="B39" s="3" t="s">
        <v>243</v>
      </c>
      <c r="C39" s="4" t="s">
        <v>8</v>
      </c>
      <c r="D39" s="5"/>
      <c r="E39" s="5"/>
      <c r="F39" s="151"/>
    </row>
    <row r="40" spans="1:6" s="92" customFormat="1" ht="19.5" customHeight="1">
      <c r="A40" s="3" t="s">
        <v>244</v>
      </c>
      <c r="B40" s="45" t="s">
        <v>847</v>
      </c>
      <c r="C40" s="4" t="s">
        <v>8</v>
      </c>
      <c r="D40" s="5">
        <v>8726</v>
      </c>
      <c r="E40" s="150"/>
      <c r="F40" s="151">
        <f>ROUND(D40*E40,2)</f>
        <v>0</v>
      </c>
    </row>
    <row r="41" spans="1:8" s="11" customFormat="1" ht="19.5" customHeight="1">
      <c r="A41" s="3" t="s">
        <v>245</v>
      </c>
      <c r="B41" s="3" t="s">
        <v>776</v>
      </c>
      <c r="C41" s="4" t="s">
        <v>8</v>
      </c>
      <c r="D41" s="5"/>
      <c r="E41" s="5"/>
      <c r="F41" s="151"/>
      <c r="H41" s="85"/>
    </row>
    <row r="42" spans="1:6" s="11" customFormat="1" ht="19.5" customHeight="1">
      <c r="A42" s="3" t="s">
        <v>249</v>
      </c>
      <c r="B42" s="3" t="s">
        <v>246</v>
      </c>
      <c r="C42" s="4" t="s">
        <v>8</v>
      </c>
      <c r="D42" s="5"/>
      <c r="E42" s="5"/>
      <c r="F42" s="151"/>
    </row>
    <row r="43" spans="1:6" s="11" customFormat="1" ht="19.5" customHeight="1">
      <c r="A43" s="3" t="s">
        <v>251</v>
      </c>
      <c r="B43" s="3" t="s">
        <v>247</v>
      </c>
      <c r="C43" s="4" t="s">
        <v>8</v>
      </c>
      <c r="D43" s="5"/>
      <c r="E43" s="5"/>
      <c r="F43" s="151"/>
    </row>
    <row r="44" spans="1:6" s="11" customFormat="1" ht="19.5" customHeight="1">
      <c r="A44" s="3" t="s">
        <v>253</v>
      </c>
      <c r="B44" s="3" t="s">
        <v>248</v>
      </c>
      <c r="C44" s="4" t="s">
        <v>8</v>
      </c>
      <c r="D44" s="5"/>
      <c r="E44" s="5"/>
      <c r="F44" s="151"/>
    </row>
    <row r="45" spans="1:6" s="11" customFormat="1" ht="19.5" customHeight="1">
      <c r="A45" s="3" t="s">
        <v>255</v>
      </c>
      <c r="B45" s="3" t="s">
        <v>250</v>
      </c>
      <c r="C45" s="4" t="s">
        <v>71</v>
      </c>
      <c r="D45" s="5"/>
      <c r="E45" s="5"/>
      <c r="F45" s="151"/>
    </row>
    <row r="46" spans="1:6" s="11" customFormat="1" ht="19.5" customHeight="1">
      <c r="A46" s="3" t="s">
        <v>256</v>
      </c>
      <c r="B46" s="3" t="s">
        <v>252</v>
      </c>
      <c r="C46" s="4" t="s">
        <v>71</v>
      </c>
      <c r="D46" s="5"/>
      <c r="E46" s="5"/>
      <c r="F46" s="151"/>
    </row>
    <row r="47" spans="1:6" s="11" customFormat="1" ht="19.5" customHeight="1">
      <c r="A47" s="3" t="s">
        <v>258</v>
      </c>
      <c r="B47" s="3" t="s">
        <v>254</v>
      </c>
      <c r="C47" s="4" t="s">
        <v>71</v>
      </c>
      <c r="D47" s="5"/>
      <c r="E47" s="5"/>
      <c r="F47" s="151"/>
    </row>
    <row r="48" spans="1:6" s="11" customFormat="1" ht="19.5" customHeight="1">
      <c r="A48" s="3" t="s">
        <v>259</v>
      </c>
      <c r="B48" s="3" t="s">
        <v>777</v>
      </c>
      <c r="C48" s="4" t="s">
        <v>71</v>
      </c>
      <c r="D48" s="5"/>
      <c r="E48" s="5"/>
      <c r="F48" s="151"/>
    </row>
    <row r="49" spans="1:6" s="11" customFormat="1" ht="19.5" customHeight="1">
      <c r="A49" s="3" t="s">
        <v>772</v>
      </c>
      <c r="B49" s="3" t="s">
        <v>257</v>
      </c>
      <c r="C49" s="4" t="s">
        <v>71</v>
      </c>
      <c r="D49" s="5"/>
      <c r="E49" s="5"/>
      <c r="F49" s="151"/>
    </row>
    <row r="50" spans="1:8" s="92" customFormat="1" ht="19.5" customHeight="1">
      <c r="A50" s="3" t="s">
        <v>773</v>
      </c>
      <c r="B50" s="3" t="s">
        <v>342</v>
      </c>
      <c r="C50" s="4" t="s">
        <v>404</v>
      </c>
      <c r="D50" s="5">
        <v>87643.8</v>
      </c>
      <c r="E50" s="150"/>
      <c r="F50" s="151">
        <f>ROUND(D50*E50,2)</f>
        <v>0</v>
      </c>
      <c r="H50" s="94"/>
    </row>
    <row r="51" spans="1:8" s="11" customFormat="1" ht="19.5" customHeight="1">
      <c r="A51" s="3" t="s">
        <v>774</v>
      </c>
      <c r="B51" s="3" t="s">
        <v>260</v>
      </c>
      <c r="C51" s="4" t="s">
        <v>404</v>
      </c>
      <c r="D51" s="5"/>
      <c r="E51" s="5"/>
      <c r="F51" s="151"/>
      <c r="H51" s="44"/>
    </row>
    <row r="52" spans="1:8" s="92" customFormat="1" ht="19.5" customHeight="1">
      <c r="A52" s="3" t="s">
        <v>1098</v>
      </c>
      <c r="B52" s="3" t="s">
        <v>1099</v>
      </c>
      <c r="C52" s="4" t="s">
        <v>8</v>
      </c>
      <c r="D52" s="5">
        <v>36842.736000000004</v>
      </c>
      <c r="E52" s="150"/>
      <c r="F52" s="151">
        <f>ROUND(D52*E52,2)</f>
        <v>0</v>
      </c>
      <c r="H52" s="94"/>
    </row>
    <row r="53" spans="1:6" s="11" customFormat="1" ht="19.5" customHeight="1">
      <c r="A53" s="2" t="s">
        <v>261</v>
      </c>
      <c r="B53" s="106" t="s">
        <v>262</v>
      </c>
      <c r="C53" s="4" t="s">
        <v>387</v>
      </c>
      <c r="D53" s="5"/>
      <c r="E53" s="5"/>
      <c r="F53" s="151"/>
    </row>
    <row r="54" spans="1:6" s="11" customFormat="1" ht="19.5" customHeight="1">
      <c r="A54" s="2" t="s">
        <v>263</v>
      </c>
      <c r="B54" s="106" t="s">
        <v>264</v>
      </c>
      <c r="C54" s="4" t="s">
        <v>387</v>
      </c>
      <c r="D54" s="5"/>
      <c r="E54" s="5"/>
      <c r="F54" s="151"/>
    </row>
    <row r="55" spans="1:6" s="11" customFormat="1" ht="19.5" customHeight="1">
      <c r="A55" s="2" t="s">
        <v>265</v>
      </c>
      <c r="B55" s="106" t="s">
        <v>266</v>
      </c>
      <c r="C55" s="4"/>
      <c r="D55" s="5"/>
      <c r="E55" s="5"/>
      <c r="F55" s="151"/>
    </row>
    <row r="56" spans="1:6" s="11" customFormat="1" ht="19.5" customHeight="1">
      <c r="A56" s="3" t="s">
        <v>267</v>
      </c>
      <c r="B56" s="3" t="s">
        <v>268</v>
      </c>
      <c r="C56" s="4" t="s">
        <v>404</v>
      </c>
      <c r="D56" s="5"/>
      <c r="E56" s="5"/>
      <c r="F56" s="151"/>
    </row>
    <row r="57" spans="1:6" s="11" customFormat="1" ht="19.5" customHeight="1">
      <c r="A57" s="2" t="s">
        <v>269</v>
      </c>
      <c r="B57" s="106" t="s">
        <v>270</v>
      </c>
      <c r="C57" s="4"/>
      <c r="D57" s="5"/>
      <c r="E57" s="5"/>
      <c r="F57" s="151"/>
    </row>
    <row r="58" spans="1:6" s="11" customFormat="1" ht="19.5" customHeight="1">
      <c r="A58" s="3" t="s">
        <v>271</v>
      </c>
      <c r="B58" s="3" t="s">
        <v>272</v>
      </c>
      <c r="C58" s="4" t="s">
        <v>8</v>
      </c>
      <c r="D58" s="5"/>
      <c r="E58" s="5"/>
      <c r="F58" s="151"/>
    </row>
    <row r="59" spans="1:6" s="11" customFormat="1" ht="19.5" customHeight="1">
      <c r="A59" s="3" t="s">
        <v>273</v>
      </c>
      <c r="B59" s="3" t="s">
        <v>274</v>
      </c>
      <c r="C59" s="4" t="s">
        <v>404</v>
      </c>
      <c r="D59" s="5"/>
      <c r="E59" s="5"/>
      <c r="F59" s="151"/>
    </row>
    <row r="60" spans="1:6" s="11" customFormat="1" ht="19.5" customHeight="1">
      <c r="A60" s="2" t="s">
        <v>275</v>
      </c>
      <c r="B60" s="106" t="s">
        <v>276</v>
      </c>
      <c r="C60" s="4"/>
      <c r="D60" s="5"/>
      <c r="E60" s="5"/>
      <c r="F60" s="151"/>
    </row>
    <row r="61" spans="1:6" s="11" customFormat="1" ht="19.5" customHeight="1">
      <c r="A61" s="3" t="s">
        <v>277</v>
      </c>
      <c r="B61" s="3" t="s">
        <v>268</v>
      </c>
      <c r="C61" s="4" t="s">
        <v>404</v>
      </c>
      <c r="D61" s="5"/>
      <c r="E61" s="5"/>
      <c r="F61" s="151"/>
    </row>
    <row r="62" spans="1:6" s="11" customFormat="1" ht="19.5" customHeight="1">
      <c r="A62" s="12" t="s">
        <v>278</v>
      </c>
      <c r="B62" s="133" t="s">
        <v>1289</v>
      </c>
      <c r="C62" s="4" t="s">
        <v>279</v>
      </c>
      <c r="D62" s="5">
        <v>32.21</v>
      </c>
      <c r="E62" s="150"/>
      <c r="F62" s="151">
        <f>ROUND(D62*E62,2)</f>
        <v>0</v>
      </c>
    </row>
    <row r="63" spans="1:6" s="11" customFormat="1" ht="19.5" customHeight="1">
      <c r="A63" s="2" t="s">
        <v>280</v>
      </c>
      <c r="B63" s="106" t="s">
        <v>281</v>
      </c>
      <c r="C63" s="4"/>
      <c r="D63" s="5"/>
      <c r="E63" s="5"/>
      <c r="F63" s="151"/>
    </row>
    <row r="64" spans="1:6" s="11" customFormat="1" ht="19.5" customHeight="1">
      <c r="A64" s="3" t="s">
        <v>1329</v>
      </c>
      <c r="B64" s="3" t="s">
        <v>388</v>
      </c>
      <c r="C64" s="4" t="s">
        <v>8</v>
      </c>
      <c r="D64" s="5"/>
      <c r="E64" s="5"/>
      <c r="F64" s="151"/>
    </row>
    <row r="65" spans="1:6" s="92" customFormat="1" ht="19.5" customHeight="1">
      <c r="A65" s="3" t="s">
        <v>1330</v>
      </c>
      <c r="B65" s="3" t="s">
        <v>778</v>
      </c>
      <c r="C65" s="4" t="s">
        <v>8</v>
      </c>
      <c r="D65" s="5">
        <v>21089.726565</v>
      </c>
      <c r="E65" s="150"/>
      <c r="F65" s="151">
        <f>ROUND(D65*E65,2)</f>
        <v>0</v>
      </c>
    </row>
    <row r="66" spans="1:6" s="92" customFormat="1" ht="19.5" customHeight="1">
      <c r="A66" s="3" t="s">
        <v>1332</v>
      </c>
      <c r="B66" s="45" t="s">
        <v>779</v>
      </c>
      <c r="C66" s="4" t="s">
        <v>8</v>
      </c>
      <c r="D66" s="5">
        <v>551.009856</v>
      </c>
      <c r="E66" s="150"/>
      <c r="F66" s="151">
        <f>ROUND(D66*E66,2)</f>
        <v>0</v>
      </c>
    </row>
    <row r="67" spans="1:9" s="92" customFormat="1" ht="19.5" customHeight="1">
      <c r="A67" s="3" t="s">
        <v>1331</v>
      </c>
      <c r="B67" s="45" t="s">
        <v>780</v>
      </c>
      <c r="C67" s="46" t="s">
        <v>846</v>
      </c>
      <c r="D67" s="5">
        <v>64399.27691999999</v>
      </c>
      <c r="E67" s="150"/>
      <c r="F67" s="151">
        <f>ROUND(D67*E67,2)</f>
        <v>0</v>
      </c>
      <c r="H67" s="94"/>
      <c r="I67" s="94"/>
    </row>
    <row r="68" spans="1:6" s="11" customFormat="1" ht="19.5" customHeight="1">
      <c r="A68" s="3" t="s">
        <v>282</v>
      </c>
      <c r="B68" s="3" t="s">
        <v>283</v>
      </c>
      <c r="C68" s="4"/>
      <c r="D68" s="5"/>
      <c r="E68" s="5"/>
      <c r="F68" s="151"/>
    </row>
    <row r="69" spans="1:6" s="11" customFormat="1" ht="19.5" customHeight="1">
      <c r="A69" s="3" t="s">
        <v>284</v>
      </c>
      <c r="B69" s="3" t="s">
        <v>389</v>
      </c>
      <c r="C69" s="4" t="s">
        <v>8</v>
      </c>
      <c r="D69" s="5"/>
      <c r="E69" s="5"/>
      <c r="F69" s="151"/>
    </row>
    <row r="70" spans="1:6" s="11" customFormat="1" ht="19.5" customHeight="1">
      <c r="A70" s="3" t="s">
        <v>285</v>
      </c>
      <c r="B70" s="3" t="s">
        <v>390</v>
      </c>
      <c r="C70" s="4" t="s">
        <v>8</v>
      </c>
      <c r="D70" s="5"/>
      <c r="E70" s="5"/>
      <c r="F70" s="151"/>
    </row>
    <row r="71" spans="1:6" s="11" customFormat="1" ht="19.5" customHeight="1">
      <c r="A71" s="3" t="s">
        <v>1332</v>
      </c>
      <c r="B71" s="3" t="s">
        <v>1339</v>
      </c>
      <c r="C71" s="137" t="s">
        <v>1122</v>
      </c>
      <c r="D71" s="130">
        <v>39061</v>
      </c>
      <c r="E71" s="150"/>
      <c r="F71" s="151">
        <f>ROUND(D71*E71,2)</f>
        <v>0</v>
      </c>
    </row>
    <row r="72" spans="1:6" s="11" customFormat="1" ht="19.5" customHeight="1">
      <c r="A72" s="2" t="s">
        <v>286</v>
      </c>
      <c r="B72" s="106" t="s">
        <v>287</v>
      </c>
      <c r="C72" s="4"/>
      <c r="D72" s="5"/>
      <c r="E72" s="5"/>
      <c r="F72" s="151"/>
    </row>
    <row r="73" spans="1:6" s="11" customFormat="1" ht="19.5" customHeight="1">
      <c r="A73" s="3" t="s">
        <v>288</v>
      </c>
      <c r="B73" s="3" t="s">
        <v>29</v>
      </c>
      <c r="C73" s="4"/>
      <c r="D73" s="5"/>
      <c r="E73" s="5"/>
      <c r="F73" s="151"/>
    </row>
    <row r="74" spans="1:6" s="11" customFormat="1" ht="19.5" customHeight="1">
      <c r="A74" s="3" t="s">
        <v>289</v>
      </c>
      <c r="B74" s="3" t="s">
        <v>391</v>
      </c>
      <c r="C74" s="4" t="s">
        <v>8</v>
      </c>
      <c r="D74" s="5"/>
      <c r="E74" s="5"/>
      <c r="F74" s="151"/>
    </row>
    <row r="75" spans="1:6" s="92" customFormat="1" ht="19.5" customHeight="1">
      <c r="A75" s="3" t="s">
        <v>783</v>
      </c>
      <c r="B75" s="45" t="s">
        <v>784</v>
      </c>
      <c r="C75" s="4" t="s">
        <v>8</v>
      </c>
      <c r="D75" s="5">
        <v>2216.1</v>
      </c>
      <c r="E75" s="150"/>
      <c r="F75" s="151">
        <f>ROUND(D75*E75,2)</f>
        <v>0</v>
      </c>
    </row>
    <row r="76" spans="1:6" s="11" customFormat="1" ht="19.5" customHeight="1">
      <c r="A76" s="2" t="s">
        <v>290</v>
      </c>
      <c r="B76" s="106" t="s">
        <v>291</v>
      </c>
      <c r="C76" s="4"/>
      <c r="D76" s="5"/>
      <c r="E76" s="5"/>
      <c r="F76" s="151"/>
    </row>
    <row r="77" spans="1:6" s="92" customFormat="1" ht="19.5" customHeight="1">
      <c r="A77" s="45" t="s">
        <v>785</v>
      </c>
      <c r="B77" s="45" t="s">
        <v>786</v>
      </c>
      <c r="C77" s="4" t="s">
        <v>8</v>
      </c>
      <c r="D77" s="5">
        <v>1451</v>
      </c>
      <c r="E77" s="150"/>
      <c r="F77" s="151">
        <f>ROUND(D77*E77,2)</f>
        <v>0</v>
      </c>
    </row>
    <row r="78" spans="1:6" s="11" customFormat="1" ht="19.5" customHeight="1">
      <c r="A78" s="2" t="s">
        <v>292</v>
      </c>
      <c r="B78" s="106" t="s">
        <v>789</v>
      </c>
      <c r="C78" s="4"/>
      <c r="D78" s="5"/>
      <c r="E78" s="5"/>
      <c r="F78" s="151"/>
    </row>
    <row r="79" spans="1:6" s="92" customFormat="1" ht="19.5" customHeight="1">
      <c r="A79" s="45" t="s">
        <v>787</v>
      </c>
      <c r="B79" s="45" t="s">
        <v>790</v>
      </c>
      <c r="C79" s="4" t="s">
        <v>8</v>
      </c>
      <c r="D79" s="5"/>
      <c r="E79" s="5"/>
      <c r="F79" s="151"/>
    </row>
    <row r="80" spans="1:6" s="92" customFormat="1" ht="19.5" customHeight="1">
      <c r="A80" s="45" t="s">
        <v>788</v>
      </c>
      <c r="B80" s="45" t="s">
        <v>791</v>
      </c>
      <c r="C80" s="4" t="s">
        <v>8</v>
      </c>
      <c r="D80" s="5"/>
      <c r="E80" s="5"/>
      <c r="F80" s="151"/>
    </row>
    <row r="81" spans="1:6" s="11" customFormat="1" ht="19.5" customHeight="1">
      <c r="A81" s="2" t="s">
        <v>293</v>
      </c>
      <c r="B81" s="106" t="s">
        <v>792</v>
      </c>
      <c r="C81" s="46" t="s">
        <v>793</v>
      </c>
      <c r="D81" s="5"/>
      <c r="E81" s="5"/>
      <c r="F81" s="151"/>
    </row>
    <row r="82" spans="1:6" s="11" customFormat="1" ht="19.5" customHeight="1">
      <c r="A82" s="2" t="s">
        <v>294</v>
      </c>
      <c r="B82" s="106" t="s">
        <v>794</v>
      </c>
      <c r="C82" s="4" t="s">
        <v>8</v>
      </c>
      <c r="D82" s="5"/>
      <c r="E82" s="5"/>
      <c r="F82" s="151"/>
    </row>
    <row r="83" spans="1:6" s="11" customFormat="1" ht="19.5" customHeight="1">
      <c r="A83" s="2" t="s">
        <v>295</v>
      </c>
      <c r="B83" s="106" t="s">
        <v>795</v>
      </c>
      <c r="C83" s="4" t="s">
        <v>8</v>
      </c>
      <c r="D83" s="5"/>
      <c r="E83" s="5"/>
      <c r="F83" s="151"/>
    </row>
    <row r="84" spans="1:6" s="11" customFormat="1" ht="19.5" customHeight="1">
      <c r="A84" s="12" t="s">
        <v>296</v>
      </c>
      <c r="B84" s="107" t="s">
        <v>796</v>
      </c>
      <c r="C84" s="4"/>
      <c r="D84" s="5"/>
      <c r="E84" s="5"/>
      <c r="F84" s="151"/>
    </row>
    <row r="85" spans="1:6" s="11" customFormat="1" ht="19.5" customHeight="1">
      <c r="A85" s="3" t="s">
        <v>297</v>
      </c>
      <c r="B85" s="45" t="s">
        <v>797</v>
      </c>
      <c r="C85" s="4" t="s">
        <v>404</v>
      </c>
      <c r="D85" s="5"/>
      <c r="E85" s="5"/>
      <c r="F85" s="151"/>
    </row>
    <row r="86" spans="1:6" s="11" customFormat="1" ht="19.5" customHeight="1">
      <c r="A86" s="3" t="s">
        <v>298</v>
      </c>
      <c r="B86" s="45" t="s">
        <v>798</v>
      </c>
      <c r="C86" s="4" t="s">
        <v>404</v>
      </c>
      <c r="D86" s="5"/>
      <c r="E86" s="5"/>
      <c r="F86" s="151"/>
    </row>
    <row r="87" spans="1:6" s="11" customFormat="1" ht="19.5" customHeight="1">
      <c r="A87" s="3" t="s">
        <v>299</v>
      </c>
      <c r="B87" s="45" t="s">
        <v>799</v>
      </c>
      <c r="C87" s="4" t="s">
        <v>404</v>
      </c>
      <c r="D87" s="5"/>
      <c r="E87" s="5"/>
      <c r="F87" s="151"/>
    </row>
    <row r="88" spans="1:6" s="11" customFormat="1" ht="19.5" customHeight="1">
      <c r="A88" s="47" t="s">
        <v>800</v>
      </c>
      <c r="B88" s="106" t="s">
        <v>801</v>
      </c>
      <c r="C88" s="4" t="s">
        <v>586</v>
      </c>
      <c r="D88" s="5"/>
      <c r="E88" s="5"/>
      <c r="F88" s="151"/>
    </row>
    <row r="89" spans="1:6" s="11" customFormat="1" ht="19.5" customHeight="1">
      <c r="A89" s="49" t="s">
        <v>802</v>
      </c>
      <c r="B89" s="107" t="s">
        <v>300</v>
      </c>
      <c r="C89" s="4"/>
      <c r="D89" s="5"/>
      <c r="E89" s="5"/>
      <c r="F89" s="151"/>
    </row>
    <row r="90" spans="1:6" s="11" customFormat="1" ht="19.5" customHeight="1">
      <c r="A90" s="105" t="s">
        <v>1147</v>
      </c>
      <c r="B90" s="111" t="s">
        <v>301</v>
      </c>
      <c r="C90" s="4"/>
      <c r="D90" s="5"/>
      <c r="E90" s="5"/>
      <c r="F90" s="151"/>
    </row>
    <row r="91" spans="1:9" s="92" customFormat="1" ht="19.5" customHeight="1">
      <c r="A91" s="45" t="s">
        <v>806</v>
      </c>
      <c r="B91" s="48" t="s">
        <v>803</v>
      </c>
      <c r="C91" s="4" t="s">
        <v>8</v>
      </c>
      <c r="D91" s="5">
        <v>1408.63488</v>
      </c>
      <c r="E91" s="150"/>
      <c r="F91" s="151">
        <f>ROUND(D91*E91,2)</f>
        <v>0</v>
      </c>
      <c r="I91" s="94"/>
    </row>
    <row r="92" spans="1:9" s="92" customFormat="1" ht="19.5" customHeight="1">
      <c r="A92" s="136" t="s">
        <v>1290</v>
      </c>
      <c r="B92" s="48" t="s">
        <v>804</v>
      </c>
      <c r="C92" s="4" t="s">
        <v>8</v>
      </c>
      <c r="D92" s="5">
        <v>553.3096</v>
      </c>
      <c r="E92" s="150"/>
      <c r="F92" s="151">
        <f>ROUND(D92*E92,2)</f>
        <v>0</v>
      </c>
      <c r="I92" s="94"/>
    </row>
    <row r="93" spans="1:9" s="92" customFormat="1" ht="19.5" customHeight="1">
      <c r="A93" s="136" t="s">
        <v>1291</v>
      </c>
      <c r="B93" s="8" t="s">
        <v>1129</v>
      </c>
      <c r="C93" s="46" t="s">
        <v>782</v>
      </c>
      <c r="D93" s="5">
        <v>13400.080320000001</v>
      </c>
      <c r="E93" s="150"/>
      <c r="F93" s="151">
        <f>ROUND(D93*E93,2)</f>
        <v>0</v>
      </c>
      <c r="H93" s="95"/>
      <c r="I93" s="94"/>
    </row>
    <row r="94" spans="1:6" s="11" customFormat="1" ht="19.5" customHeight="1">
      <c r="A94" s="105" t="s">
        <v>1148</v>
      </c>
      <c r="B94" s="111" t="s">
        <v>302</v>
      </c>
      <c r="C94" s="4" t="s">
        <v>8</v>
      </c>
      <c r="D94" s="5"/>
      <c r="E94" s="5"/>
      <c r="F94" s="151"/>
    </row>
    <row r="95" spans="1:6" s="11" customFormat="1" ht="19.5" customHeight="1">
      <c r="A95" s="105" t="s">
        <v>1145</v>
      </c>
      <c r="B95" s="105" t="s">
        <v>303</v>
      </c>
      <c r="C95" s="4" t="s">
        <v>8</v>
      </c>
      <c r="D95" s="5"/>
      <c r="E95" s="5"/>
      <c r="F95" s="151"/>
    </row>
    <row r="96" spans="1:6" s="11" customFormat="1" ht="19.5" customHeight="1">
      <c r="A96" s="105" t="s">
        <v>1146</v>
      </c>
      <c r="B96" s="105" t="s">
        <v>300</v>
      </c>
      <c r="C96" s="4" t="s">
        <v>8</v>
      </c>
      <c r="D96" s="5"/>
      <c r="E96" s="5"/>
      <c r="F96" s="151"/>
    </row>
    <row r="97" spans="1:6" s="11" customFormat="1" ht="19.5" customHeight="1">
      <c r="A97" s="49" t="s">
        <v>807</v>
      </c>
      <c r="B97" s="107" t="s">
        <v>304</v>
      </c>
      <c r="C97" s="4"/>
      <c r="D97" s="5"/>
      <c r="E97" s="5"/>
      <c r="F97" s="151"/>
    </row>
    <row r="98" spans="1:6" s="11" customFormat="1" ht="19.5" customHeight="1">
      <c r="A98" s="45" t="s">
        <v>808</v>
      </c>
      <c r="B98" s="8" t="s">
        <v>305</v>
      </c>
      <c r="C98" s="4" t="s">
        <v>172</v>
      </c>
      <c r="D98" s="5"/>
      <c r="E98" s="5"/>
      <c r="F98" s="151"/>
    </row>
    <row r="99" spans="1:6" s="11" customFormat="1" ht="19.5" customHeight="1">
      <c r="A99" s="45" t="s">
        <v>809</v>
      </c>
      <c r="B99" s="8" t="s">
        <v>306</v>
      </c>
      <c r="C99" s="4" t="s">
        <v>172</v>
      </c>
      <c r="D99" s="5"/>
      <c r="E99" s="5"/>
      <c r="F99" s="151"/>
    </row>
    <row r="100" spans="1:6" s="11" customFormat="1" ht="19.5" customHeight="1">
      <c r="A100" s="45" t="s">
        <v>810</v>
      </c>
      <c r="B100" s="8" t="s">
        <v>302</v>
      </c>
      <c r="C100" s="4" t="s">
        <v>172</v>
      </c>
      <c r="D100" s="5"/>
      <c r="E100" s="5"/>
      <c r="F100" s="151"/>
    </row>
    <row r="101" spans="1:6" s="11" customFormat="1" ht="19.5" customHeight="1">
      <c r="A101" s="45" t="s">
        <v>811</v>
      </c>
      <c r="B101" s="3" t="s">
        <v>307</v>
      </c>
      <c r="C101" s="4" t="s">
        <v>404</v>
      </c>
      <c r="D101" s="5"/>
      <c r="E101" s="5"/>
      <c r="F101" s="151"/>
    </row>
    <row r="102" spans="1:6" s="11" customFormat="1" ht="19.5" customHeight="1">
      <c r="A102" s="49" t="s">
        <v>812</v>
      </c>
      <c r="B102" s="107" t="s">
        <v>308</v>
      </c>
      <c r="C102" s="4"/>
      <c r="D102" s="5"/>
      <c r="E102" s="5"/>
      <c r="F102" s="151"/>
    </row>
    <row r="103" spans="1:6" s="11" customFormat="1" ht="19.5" customHeight="1">
      <c r="A103" s="45" t="s">
        <v>813</v>
      </c>
      <c r="B103" s="48" t="s">
        <v>816</v>
      </c>
      <c r="C103" s="4" t="s">
        <v>8</v>
      </c>
      <c r="D103" s="5"/>
      <c r="E103" s="5"/>
      <c r="F103" s="151"/>
    </row>
    <row r="104" spans="1:6" s="11" customFormat="1" ht="19.5" customHeight="1">
      <c r="A104" s="45" t="s">
        <v>814</v>
      </c>
      <c r="B104" s="8" t="s">
        <v>41</v>
      </c>
      <c r="C104" s="4" t="s">
        <v>8</v>
      </c>
      <c r="D104" s="5"/>
      <c r="E104" s="5"/>
      <c r="F104" s="151"/>
    </row>
    <row r="105" spans="1:6" s="11" customFormat="1" ht="19.5" customHeight="1">
      <c r="A105" s="45" t="s">
        <v>815</v>
      </c>
      <c r="B105" s="8" t="s">
        <v>309</v>
      </c>
      <c r="C105" s="4" t="s">
        <v>8</v>
      </c>
      <c r="D105" s="5"/>
      <c r="E105" s="5"/>
      <c r="F105" s="151"/>
    </row>
    <row r="106" spans="1:9" s="11" customFormat="1" ht="19.5" customHeight="1">
      <c r="A106" s="45" t="s">
        <v>817</v>
      </c>
      <c r="B106" s="48" t="s">
        <v>805</v>
      </c>
      <c r="C106" s="4" t="s">
        <v>8</v>
      </c>
      <c r="D106" s="5"/>
      <c r="E106" s="5"/>
      <c r="F106" s="151"/>
      <c r="I106" s="44"/>
    </row>
    <row r="107" spans="1:9" s="11" customFormat="1" ht="19.5" customHeight="1">
      <c r="A107" s="47" t="s">
        <v>818</v>
      </c>
      <c r="B107" s="107" t="s">
        <v>819</v>
      </c>
      <c r="C107" s="46" t="s">
        <v>782</v>
      </c>
      <c r="D107" s="5"/>
      <c r="E107" s="5"/>
      <c r="F107" s="151"/>
      <c r="I107" s="44"/>
    </row>
    <row r="108" spans="1:9" s="11" customFormat="1" ht="19.5" customHeight="1">
      <c r="A108" s="47" t="s">
        <v>821</v>
      </c>
      <c r="B108" s="107" t="s">
        <v>820</v>
      </c>
      <c r="C108" s="46" t="s">
        <v>782</v>
      </c>
      <c r="D108" s="5"/>
      <c r="E108" s="5"/>
      <c r="F108" s="151"/>
      <c r="I108" s="44"/>
    </row>
    <row r="109" spans="1:9" s="11" customFormat="1" ht="19.5" customHeight="1">
      <c r="A109" s="47" t="s">
        <v>822</v>
      </c>
      <c r="B109" s="107" t="s">
        <v>824</v>
      </c>
      <c r="C109" s="4"/>
      <c r="D109" s="5"/>
      <c r="E109" s="5"/>
      <c r="F109" s="151"/>
      <c r="I109" s="44"/>
    </row>
    <row r="110" spans="1:9" s="92" customFormat="1" ht="19.5" customHeight="1">
      <c r="A110" s="45" t="s">
        <v>825</v>
      </c>
      <c r="B110" s="50" t="s">
        <v>823</v>
      </c>
      <c r="C110" s="46" t="s">
        <v>782</v>
      </c>
      <c r="D110" s="5">
        <v>58909</v>
      </c>
      <c r="E110" s="150"/>
      <c r="F110" s="151">
        <f>ROUND(D110*E110,2)</f>
        <v>0</v>
      </c>
      <c r="I110" s="94"/>
    </row>
    <row r="111" spans="1:9" s="11" customFormat="1" ht="19.5" customHeight="1">
      <c r="A111" s="47" t="s">
        <v>827</v>
      </c>
      <c r="B111" s="8" t="s">
        <v>826</v>
      </c>
      <c r="C111" s="4"/>
      <c r="D111" s="5"/>
      <c r="E111" s="5"/>
      <c r="F111" s="151"/>
      <c r="I111" s="44"/>
    </row>
    <row r="112" spans="1:9" s="11" customFormat="1" ht="19.5" customHeight="1">
      <c r="A112" s="45" t="s">
        <v>828</v>
      </c>
      <c r="B112" s="48" t="s">
        <v>803</v>
      </c>
      <c r="C112" s="4" t="s">
        <v>8</v>
      </c>
      <c r="D112" s="5"/>
      <c r="E112" s="5"/>
      <c r="F112" s="151"/>
      <c r="I112" s="44"/>
    </row>
    <row r="113" spans="1:9" s="11" customFormat="1" ht="19.5" customHeight="1">
      <c r="A113" s="45" t="s">
        <v>831</v>
      </c>
      <c r="B113" s="48" t="s">
        <v>829</v>
      </c>
      <c r="C113" s="4" t="s">
        <v>8</v>
      </c>
      <c r="D113" s="5"/>
      <c r="E113" s="5"/>
      <c r="F113" s="151"/>
      <c r="I113" s="44"/>
    </row>
    <row r="114" spans="1:9" s="11" customFormat="1" ht="19.5" customHeight="1">
      <c r="A114" s="136" t="s">
        <v>1292</v>
      </c>
      <c r="B114" s="48" t="s">
        <v>830</v>
      </c>
      <c r="C114" s="46" t="s">
        <v>782</v>
      </c>
      <c r="D114" s="5"/>
      <c r="E114" s="5"/>
      <c r="F114" s="151"/>
      <c r="I114" s="44"/>
    </row>
    <row r="115" spans="1:9" s="11" customFormat="1" ht="19.5" customHeight="1">
      <c r="A115" s="98" t="s">
        <v>1130</v>
      </c>
      <c r="B115" s="99" t="s">
        <v>1131</v>
      </c>
      <c r="C115" s="4"/>
      <c r="D115" s="5"/>
      <c r="E115" s="5"/>
      <c r="F115" s="151"/>
      <c r="I115" s="44"/>
    </row>
    <row r="116" spans="1:9" s="11" customFormat="1" ht="19.5" customHeight="1">
      <c r="A116" s="3" t="s">
        <v>1340</v>
      </c>
      <c r="B116" s="135" t="s">
        <v>1293</v>
      </c>
      <c r="C116" s="101" t="s">
        <v>1132</v>
      </c>
      <c r="D116" s="5">
        <v>375448.3487999999</v>
      </c>
      <c r="E116" s="150"/>
      <c r="F116" s="151">
        <f>ROUND(D116*E116,2)</f>
        <v>0</v>
      </c>
      <c r="I116" s="44"/>
    </row>
    <row r="117" spans="1:9" s="11" customFormat="1" ht="19.5" customHeight="1">
      <c r="A117" s="3" t="s">
        <v>1341</v>
      </c>
      <c r="B117" s="135" t="s">
        <v>1294</v>
      </c>
      <c r="C117" s="101" t="s">
        <v>1132</v>
      </c>
      <c r="D117" s="5">
        <v>255109.67999999996</v>
      </c>
      <c r="E117" s="150"/>
      <c r="F117" s="151">
        <f>ROUND(D117*E117,2)</f>
        <v>0</v>
      </c>
      <c r="I117" s="44"/>
    </row>
    <row r="118" spans="1:9" s="11" customFormat="1" ht="19.5" customHeight="1">
      <c r="A118" s="3" t="s">
        <v>1342</v>
      </c>
      <c r="B118" s="100" t="s">
        <v>1133</v>
      </c>
      <c r="C118" s="4" t="s">
        <v>8</v>
      </c>
      <c r="D118" s="5">
        <v>3457.44</v>
      </c>
      <c r="E118" s="150"/>
      <c r="F118" s="151">
        <f>ROUND(D118*E118,2)</f>
        <v>0</v>
      </c>
      <c r="I118" s="44"/>
    </row>
    <row r="119" spans="1:9" s="11" customFormat="1" ht="19.5" customHeight="1">
      <c r="A119" s="3" t="s">
        <v>1343</v>
      </c>
      <c r="B119" s="100" t="s">
        <v>1134</v>
      </c>
      <c r="C119" s="4" t="s">
        <v>8</v>
      </c>
      <c r="D119" s="5">
        <v>617.4</v>
      </c>
      <c r="E119" s="150"/>
      <c r="F119" s="151">
        <f>ROUND(D119*E119,2)</f>
        <v>0</v>
      </c>
      <c r="I119" s="44"/>
    </row>
    <row r="120" spans="1:9" s="11" customFormat="1" ht="19.5" customHeight="1">
      <c r="A120" s="3" t="s">
        <v>1344</v>
      </c>
      <c r="B120" s="100" t="s">
        <v>1129</v>
      </c>
      <c r="C120" s="46" t="s">
        <v>782</v>
      </c>
      <c r="D120" s="5">
        <v>19015.92</v>
      </c>
      <c r="E120" s="150"/>
      <c r="F120" s="151">
        <f>ROUND(D120*E120,2)</f>
        <v>0</v>
      </c>
      <c r="I120" s="44"/>
    </row>
    <row r="121" spans="1:9" s="11" customFormat="1" ht="19.5" customHeight="1">
      <c r="A121" s="98" t="s">
        <v>1135</v>
      </c>
      <c r="B121" s="99" t="s">
        <v>1136</v>
      </c>
      <c r="C121" s="46"/>
      <c r="D121" s="5"/>
      <c r="E121" s="5"/>
      <c r="F121" s="151"/>
      <c r="I121" s="44"/>
    </row>
    <row r="122" spans="1:9" s="11" customFormat="1" ht="19.5" customHeight="1">
      <c r="A122" s="102" t="s">
        <v>1137</v>
      </c>
      <c r="B122" s="8" t="s">
        <v>1294</v>
      </c>
      <c r="C122" s="101" t="s">
        <v>1132</v>
      </c>
      <c r="D122" s="5">
        <v>214040</v>
      </c>
      <c r="E122" s="150"/>
      <c r="F122" s="151">
        <f>ROUND(D122*E122,2)</f>
        <v>0</v>
      </c>
      <c r="I122" s="44"/>
    </row>
    <row r="123" spans="1:9" s="11" customFormat="1" ht="19.5" customHeight="1">
      <c r="A123" s="102" t="s">
        <v>1138</v>
      </c>
      <c r="B123" s="8" t="s">
        <v>1349</v>
      </c>
      <c r="C123" s="101" t="s">
        <v>846</v>
      </c>
      <c r="D123" s="5">
        <v>38050.56</v>
      </c>
      <c r="E123" s="150"/>
      <c r="F123" s="151">
        <f>ROUND(D123*E123,2)</f>
        <v>0</v>
      </c>
      <c r="I123" s="44"/>
    </row>
    <row r="124" spans="1:9" s="11" customFormat="1" ht="19.5" customHeight="1">
      <c r="A124" s="3" t="s">
        <v>1345</v>
      </c>
      <c r="B124" s="8" t="s">
        <v>1347</v>
      </c>
      <c r="C124" s="4" t="s">
        <v>8</v>
      </c>
      <c r="D124" s="5">
        <v>1570.4</v>
      </c>
      <c r="E124" s="150"/>
      <c r="F124" s="151">
        <f>ROUND(D124*E124,2)</f>
        <v>0</v>
      </c>
      <c r="I124" s="44"/>
    </row>
    <row r="125" spans="1:9" s="11" customFormat="1" ht="19.5" customHeight="1">
      <c r="A125" s="3" t="s">
        <v>1346</v>
      </c>
      <c r="B125" s="8" t="s">
        <v>1348</v>
      </c>
      <c r="C125" s="4" t="s">
        <v>8</v>
      </c>
      <c r="D125" s="5">
        <v>96</v>
      </c>
      <c r="E125" s="150"/>
      <c r="F125" s="151">
        <f>ROUND(D125*E125,2)</f>
        <v>0</v>
      </c>
      <c r="I125" s="44"/>
    </row>
    <row r="126" spans="1:6" s="11" customFormat="1" ht="19.5" customHeight="1">
      <c r="A126" s="2" t="s">
        <v>310</v>
      </c>
      <c r="B126" s="103" t="s">
        <v>835</v>
      </c>
      <c r="C126" s="4"/>
      <c r="D126" s="5"/>
      <c r="E126" s="5"/>
      <c r="F126" s="151"/>
    </row>
    <row r="127" spans="1:6" s="11" customFormat="1" ht="19.5" customHeight="1">
      <c r="A127" s="3" t="s">
        <v>311</v>
      </c>
      <c r="B127" s="45" t="s">
        <v>833</v>
      </c>
      <c r="C127" s="4" t="s">
        <v>8</v>
      </c>
      <c r="D127" s="5"/>
      <c r="E127" s="5"/>
      <c r="F127" s="151"/>
    </row>
    <row r="128" spans="1:6" s="92" customFormat="1" ht="19.5" customHeight="1">
      <c r="A128" s="45" t="s">
        <v>832</v>
      </c>
      <c r="B128" s="136" t="s">
        <v>1295</v>
      </c>
      <c r="C128" s="4" t="s">
        <v>8</v>
      </c>
      <c r="D128" s="5">
        <v>122461.52</v>
      </c>
      <c r="E128" s="150"/>
      <c r="F128" s="151">
        <f>ROUND(D128*E128,2)</f>
        <v>0</v>
      </c>
    </row>
    <row r="129" spans="1:6" s="11" customFormat="1" ht="19.5" customHeight="1">
      <c r="A129" s="3" t="s">
        <v>312</v>
      </c>
      <c r="B129" s="45" t="s">
        <v>836</v>
      </c>
      <c r="C129" s="4" t="s">
        <v>8</v>
      </c>
      <c r="D129" s="5"/>
      <c r="E129" s="5"/>
      <c r="F129" s="151"/>
    </row>
    <row r="130" spans="1:6" s="11" customFormat="1" ht="19.5" customHeight="1">
      <c r="A130" s="3" t="s">
        <v>313</v>
      </c>
      <c r="B130" s="45" t="s">
        <v>837</v>
      </c>
      <c r="C130" s="4" t="s">
        <v>8</v>
      </c>
      <c r="D130" s="5"/>
      <c r="E130" s="5"/>
      <c r="F130" s="151"/>
    </row>
    <row r="131" spans="1:6" s="11" customFormat="1" ht="19.5" customHeight="1">
      <c r="A131" s="2" t="s">
        <v>314</v>
      </c>
      <c r="B131" s="103" t="s">
        <v>834</v>
      </c>
      <c r="D131" s="5"/>
      <c r="E131" s="5"/>
      <c r="F131" s="151"/>
    </row>
    <row r="132" spans="1:6" s="11" customFormat="1" ht="19.5" customHeight="1">
      <c r="A132" s="45" t="s">
        <v>840</v>
      </c>
      <c r="B132" s="45" t="s">
        <v>841</v>
      </c>
      <c r="C132" s="4" t="s">
        <v>8</v>
      </c>
      <c r="D132" s="5"/>
      <c r="E132" s="5"/>
      <c r="F132" s="151"/>
    </row>
    <row r="133" spans="1:6" s="11" customFormat="1" ht="19.5" customHeight="1">
      <c r="A133" s="47" t="s">
        <v>838</v>
      </c>
      <c r="B133" s="103" t="s">
        <v>839</v>
      </c>
      <c r="C133" s="4"/>
      <c r="D133" s="5"/>
      <c r="E133" s="5"/>
      <c r="F133" s="151"/>
    </row>
    <row r="134" spans="1:6" s="11" customFormat="1" ht="19.5" customHeight="1">
      <c r="A134" s="45" t="s">
        <v>843</v>
      </c>
      <c r="B134" s="45" t="s">
        <v>842</v>
      </c>
      <c r="C134" s="4" t="s">
        <v>8</v>
      </c>
      <c r="D134" s="5"/>
      <c r="E134" s="5"/>
      <c r="F134" s="151"/>
    </row>
    <row r="135" spans="1:6" s="11" customFormat="1" ht="19.5" customHeight="1">
      <c r="A135" s="45" t="s">
        <v>844</v>
      </c>
      <c r="B135" s="136" t="s">
        <v>1296</v>
      </c>
      <c r="C135" s="4" t="s">
        <v>8</v>
      </c>
      <c r="D135" s="5">
        <v>12151.3</v>
      </c>
      <c r="E135" s="150"/>
      <c r="F135" s="151">
        <f>ROUND(D135*E135,2)</f>
        <v>0</v>
      </c>
    </row>
    <row r="136" spans="1:6" s="11" customFormat="1" ht="19.5" customHeight="1">
      <c r="A136" s="136" t="s">
        <v>1297</v>
      </c>
      <c r="B136" s="136" t="s">
        <v>1298</v>
      </c>
      <c r="C136" s="4" t="s">
        <v>8</v>
      </c>
      <c r="D136" s="5"/>
      <c r="E136" s="5"/>
      <c r="F136" s="151"/>
    </row>
    <row r="137" spans="1:6" s="11" customFormat="1" ht="19.5" customHeight="1">
      <c r="A137" s="12" t="s">
        <v>315</v>
      </c>
      <c r="B137" s="104" t="s">
        <v>316</v>
      </c>
      <c r="C137" s="4"/>
      <c r="D137" s="5"/>
      <c r="E137" s="5"/>
      <c r="F137" s="151"/>
    </row>
    <row r="138" spans="1:6" s="11" customFormat="1" ht="19.5" customHeight="1">
      <c r="A138" s="3" t="s">
        <v>317</v>
      </c>
      <c r="B138" s="48" t="s">
        <v>848</v>
      </c>
      <c r="C138" s="4" t="s">
        <v>8</v>
      </c>
      <c r="D138" s="5"/>
      <c r="E138" s="5"/>
      <c r="F138" s="151"/>
    </row>
    <row r="139" spans="1:6" s="11" customFormat="1" ht="19.5" customHeight="1">
      <c r="A139" s="3" t="s">
        <v>318</v>
      </c>
      <c r="B139" s="48" t="s">
        <v>849</v>
      </c>
      <c r="C139" s="4" t="s">
        <v>8</v>
      </c>
      <c r="D139" s="5"/>
      <c r="E139" s="5"/>
      <c r="F139" s="151"/>
    </row>
    <row r="140" spans="1:6" s="11" customFormat="1" ht="19.5" customHeight="1">
      <c r="A140" s="3" t="s">
        <v>319</v>
      </c>
      <c r="B140" s="45" t="s">
        <v>850</v>
      </c>
      <c r="C140" s="4" t="s">
        <v>80</v>
      </c>
      <c r="D140" s="5"/>
      <c r="E140" s="5"/>
      <c r="F140" s="151"/>
    </row>
    <row r="141" spans="1:6" s="11" customFormat="1" ht="19.5" customHeight="1">
      <c r="A141" s="3" t="s">
        <v>320</v>
      </c>
      <c r="B141" s="45" t="s">
        <v>845</v>
      </c>
      <c r="C141" s="4" t="s">
        <v>80</v>
      </c>
      <c r="D141" s="5"/>
      <c r="E141" s="5"/>
      <c r="F141" s="151"/>
    </row>
    <row r="142" spans="1:6" s="11" customFormat="1" ht="19.5" customHeight="1">
      <c r="A142" s="12" t="s">
        <v>323</v>
      </c>
      <c r="B142" s="104" t="s">
        <v>1128</v>
      </c>
      <c r="C142" s="4"/>
      <c r="D142" s="5"/>
      <c r="E142" s="5"/>
      <c r="F142" s="151"/>
    </row>
    <row r="143" spans="1:6" s="11" customFormat="1" ht="19.5" customHeight="1">
      <c r="A143" s="3" t="s">
        <v>324</v>
      </c>
      <c r="B143" s="8" t="s">
        <v>325</v>
      </c>
      <c r="C143" s="4" t="s">
        <v>8</v>
      </c>
      <c r="D143" s="5"/>
      <c r="E143" s="5"/>
      <c r="F143" s="151"/>
    </row>
    <row r="144" spans="1:6" s="11" customFormat="1" ht="19.5" customHeight="1">
      <c r="A144" s="3" t="s">
        <v>326</v>
      </c>
      <c r="B144" s="8" t="s">
        <v>327</v>
      </c>
      <c r="C144" s="4" t="s">
        <v>8</v>
      </c>
      <c r="D144" s="5"/>
      <c r="E144" s="5"/>
      <c r="F144" s="151"/>
    </row>
    <row r="145" spans="1:6" s="11" customFormat="1" ht="19.5" customHeight="1">
      <c r="A145" s="3" t="s">
        <v>328</v>
      </c>
      <c r="B145" s="8" t="s">
        <v>329</v>
      </c>
      <c r="C145" s="4" t="s">
        <v>8</v>
      </c>
      <c r="D145" s="5"/>
      <c r="E145" s="5"/>
      <c r="F145" s="151"/>
    </row>
    <row r="146" spans="1:6" s="11" customFormat="1" ht="19.5" customHeight="1">
      <c r="A146" s="3" t="s">
        <v>330</v>
      </c>
      <c r="B146" s="8" t="s">
        <v>331</v>
      </c>
      <c r="C146" s="4" t="s">
        <v>8</v>
      </c>
      <c r="D146" s="5"/>
      <c r="E146" s="5"/>
      <c r="F146" s="151"/>
    </row>
    <row r="147" spans="1:6" s="11" customFormat="1" ht="19.5" customHeight="1">
      <c r="A147" s="3" t="s">
        <v>332</v>
      </c>
      <c r="B147" s="8" t="s">
        <v>333</v>
      </c>
      <c r="C147" s="4" t="s">
        <v>8</v>
      </c>
      <c r="D147" s="5"/>
      <c r="E147" s="5"/>
      <c r="F147" s="151"/>
    </row>
    <row r="148" spans="1:6" s="11" customFormat="1" ht="19.5" customHeight="1">
      <c r="A148" s="3" t="s">
        <v>334</v>
      </c>
      <c r="B148" s="8" t="s">
        <v>335</v>
      </c>
      <c r="C148" s="4" t="s">
        <v>322</v>
      </c>
      <c r="D148" s="5"/>
      <c r="E148" s="5"/>
      <c r="F148" s="151"/>
    </row>
    <row r="149" spans="1:6" s="11" customFormat="1" ht="19.5" customHeight="1">
      <c r="A149" s="12" t="s">
        <v>336</v>
      </c>
      <c r="B149" s="104" t="s">
        <v>851</v>
      </c>
      <c r="C149" s="4"/>
      <c r="D149" s="5"/>
      <c r="E149" s="5"/>
      <c r="F149" s="151"/>
    </row>
    <row r="150" spans="1:6" s="11" customFormat="1" ht="19.5" customHeight="1">
      <c r="A150" s="3" t="s">
        <v>337</v>
      </c>
      <c r="B150" s="8" t="s">
        <v>338</v>
      </c>
      <c r="C150" s="4" t="s">
        <v>172</v>
      </c>
      <c r="D150" s="5"/>
      <c r="E150" s="5"/>
      <c r="F150" s="151"/>
    </row>
    <row r="151" spans="1:6" s="11" customFormat="1" ht="19.5" customHeight="1">
      <c r="A151" s="3" t="s">
        <v>339</v>
      </c>
      <c r="B151" s="8" t="s">
        <v>340</v>
      </c>
      <c r="C151" s="4" t="s">
        <v>322</v>
      </c>
      <c r="D151" s="5"/>
      <c r="E151" s="5"/>
      <c r="F151" s="151"/>
    </row>
    <row r="152" spans="1:6" s="11" customFormat="1" ht="19.5" customHeight="1">
      <c r="A152" s="3" t="s">
        <v>341</v>
      </c>
      <c r="B152" s="8" t="s">
        <v>342</v>
      </c>
      <c r="C152" s="4" t="s">
        <v>172</v>
      </c>
      <c r="D152" s="5"/>
      <c r="E152" s="5"/>
      <c r="F152" s="151"/>
    </row>
    <row r="153" spans="1:6" s="11" customFormat="1" ht="19.5" customHeight="1">
      <c r="A153" s="3" t="s">
        <v>343</v>
      </c>
      <c r="B153" s="8" t="s">
        <v>321</v>
      </c>
      <c r="C153" s="4" t="s">
        <v>71</v>
      </c>
      <c r="D153" s="5"/>
      <c r="E153" s="5"/>
      <c r="F153" s="151"/>
    </row>
    <row r="154" spans="1:6" s="11" customFormat="1" ht="19.5" customHeight="1">
      <c r="A154" s="12" t="s">
        <v>344</v>
      </c>
      <c r="B154" s="104" t="s">
        <v>345</v>
      </c>
      <c r="C154" s="4"/>
      <c r="D154" s="5"/>
      <c r="E154" s="5"/>
      <c r="F154" s="151"/>
    </row>
    <row r="155" spans="1:6" s="11" customFormat="1" ht="19.5" customHeight="1">
      <c r="A155" s="3" t="s">
        <v>346</v>
      </c>
      <c r="B155" s="8" t="s">
        <v>347</v>
      </c>
      <c r="C155" s="4" t="s">
        <v>172</v>
      </c>
      <c r="D155" s="5"/>
      <c r="E155" s="5"/>
      <c r="F155" s="151"/>
    </row>
    <row r="156" spans="1:6" s="11" customFormat="1" ht="19.5" customHeight="1">
      <c r="A156" s="3" t="s">
        <v>348</v>
      </c>
      <c r="B156" s="8" t="s">
        <v>90</v>
      </c>
      <c r="C156" s="4" t="s">
        <v>322</v>
      </c>
      <c r="D156" s="5"/>
      <c r="E156" s="5"/>
      <c r="F156" s="151"/>
    </row>
    <row r="157" spans="1:6" s="11" customFormat="1" ht="19.5" customHeight="1">
      <c r="A157" s="3" t="s">
        <v>349</v>
      </c>
      <c r="B157" s="8" t="s">
        <v>340</v>
      </c>
      <c r="C157" s="4" t="s">
        <v>322</v>
      </c>
      <c r="D157" s="5"/>
      <c r="E157" s="5"/>
      <c r="F157" s="151"/>
    </row>
    <row r="158" spans="1:6" s="11" customFormat="1" ht="19.5" customHeight="1">
      <c r="A158" s="3" t="s">
        <v>350</v>
      </c>
      <c r="B158" s="8" t="s">
        <v>342</v>
      </c>
      <c r="C158" s="4" t="s">
        <v>172</v>
      </c>
      <c r="D158" s="5"/>
      <c r="E158" s="5"/>
      <c r="F158" s="151"/>
    </row>
    <row r="159" spans="1:6" s="11" customFormat="1" ht="19.5" customHeight="1">
      <c r="A159" s="3" t="s">
        <v>351</v>
      </c>
      <c r="B159" s="8" t="s">
        <v>321</v>
      </c>
      <c r="C159" s="4" t="s">
        <v>71</v>
      </c>
      <c r="D159" s="5"/>
      <c r="E159" s="5"/>
      <c r="F159" s="151"/>
    </row>
    <row r="160" spans="1:6" s="11" customFormat="1" ht="19.5" customHeight="1">
      <c r="A160" s="12" t="s">
        <v>352</v>
      </c>
      <c r="B160" s="104" t="s">
        <v>353</v>
      </c>
      <c r="C160" s="4"/>
      <c r="D160" s="5"/>
      <c r="E160" s="5"/>
      <c r="F160" s="151"/>
    </row>
    <row r="161" spans="1:6" s="11" customFormat="1" ht="19.5" customHeight="1">
      <c r="A161" s="3" t="s">
        <v>354</v>
      </c>
      <c r="B161" s="8" t="s">
        <v>355</v>
      </c>
      <c r="C161" s="4" t="s">
        <v>172</v>
      </c>
      <c r="D161" s="5"/>
      <c r="E161" s="5"/>
      <c r="F161" s="151"/>
    </row>
    <row r="162" spans="1:6" s="11" customFormat="1" ht="19.5" customHeight="1">
      <c r="A162" s="3" t="s">
        <v>356</v>
      </c>
      <c r="B162" s="8" t="s">
        <v>357</v>
      </c>
      <c r="C162" s="4" t="s">
        <v>172</v>
      </c>
      <c r="D162" s="5"/>
      <c r="E162" s="5"/>
      <c r="F162" s="151"/>
    </row>
    <row r="163" spans="1:6" s="11" customFormat="1" ht="19.5" customHeight="1">
      <c r="A163" s="2" t="s">
        <v>358</v>
      </c>
      <c r="B163" s="103" t="s">
        <v>359</v>
      </c>
      <c r="C163" s="4"/>
      <c r="D163" s="5"/>
      <c r="E163" s="5"/>
      <c r="F163" s="151"/>
    </row>
    <row r="164" spans="1:6" s="11" customFormat="1" ht="19.5" customHeight="1">
      <c r="A164" s="3" t="s">
        <v>360</v>
      </c>
      <c r="B164" s="3" t="s">
        <v>268</v>
      </c>
      <c r="C164" s="4" t="s">
        <v>172</v>
      </c>
      <c r="D164" s="5"/>
      <c r="E164" s="5"/>
      <c r="F164" s="151"/>
    </row>
    <row r="165" spans="1:6" s="11" customFormat="1" ht="19.5" customHeight="1">
      <c r="A165" s="2" t="s">
        <v>361</v>
      </c>
      <c r="B165" s="103" t="s">
        <v>362</v>
      </c>
      <c r="C165" s="4"/>
      <c r="D165" s="5"/>
      <c r="E165" s="5"/>
      <c r="F165" s="151"/>
    </row>
    <row r="166" spans="1:6" s="11" customFormat="1" ht="19.5" customHeight="1">
      <c r="A166" s="3" t="s">
        <v>363</v>
      </c>
      <c r="B166" s="3" t="s">
        <v>268</v>
      </c>
      <c r="C166" s="4" t="s">
        <v>172</v>
      </c>
      <c r="D166" s="5"/>
      <c r="E166" s="5"/>
      <c r="F166" s="151"/>
    </row>
    <row r="167" spans="1:6" s="11" customFormat="1" ht="19.5" customHeight="1">
      <c r="A167" s="2" t="s">
        <v>364</v>
      </c>
      <c r="B167" s="103" t="s">
        <v>365</v>
      </c>
      <c r="C167" s="4" t="s">
        <v>71</v>
      </c>
      <c r="D167" s="5"/>
      <c r="E167" s="5"/>
      <c r="F167" s="151"/>
    </row>
    <row r="168" spans="1:6" s="11" customFormat="1" ht="19.5" customHeight="1">
      <c r="A168" s="2" t="s">
        <v>366</v>
      </c>
      <c r="B168" s="103" t="s">
        <v>367</v>
      </c>
      <c r="C168" s="4" t="s">
        <v>8</v>
      </c>
      <c r="D168" s="5"/>
      <c r="E168" s="5"/>
      <c r="F168" s="151"/>
    </row>
    <row r="169" spans="1:6" s="11" customFormat="1" ht="19.5" customHeight="1">
      <c r="A169" s="2" t="s">
        <v>368</v>
      </c>
      <c r="B169" s="103" t="s">
        <v>393</v>
      </c>
      <c r="C169" s="4" t="s">
        <v>8</v>
      </c>
      <c r="D169" s="5"/>
      <c r="E169" s="5"/>
      <c r="F169" s="151"/>
    </row>
    <row r="170" spans="1:6" s="11" customFormat="1" ht="19.5" customHeight="1">
      <c r="A170" s="2" t="s">
        <v>369</v>
      </c>
      <c r="B170" s="103" t="s">
        <v>370</v>
      </c>
      <c r="C170" s="4"/>
      <c r="D170" s="5"/>
      <c r="E170" s="5"/>
      <c r="F170" s="151"/>
    </row>
    <row r="171" spans="1:6" s="11" customFormat="1" ht="19.5" customHeight="1">
      <c r="A171" s="3" t="s">
        <v>371</v>
      </c>
      <c r="B171" s="3" t="s">
        <v>372</v>
      </c>
      <c r="C171" s="4" t="s">
        <v>71</v>
      </c>
      <c r="D171" s="5"/>
      <c r="E171" s="5"/>
      <c r="F171" s="151"/>
    </row>
    <row r="172" spans="1:6" s="11" customFormat="1" ht="19.5" customHeight="1">
      <c r="A172" s="3" t="s">
        <v>373</v>
      </c>
      <c r="B172" s="3" t="s">
        <v>372</v>
      </c>
      <c r="C172" s="4" t="s">
        <v>71</v>
      </c>
      <c r="D172" s="5"/>
      <c r="E172" s="5"/>
      <c r="F172" s="151"/>
    </row>
    <row r="173" spans="1:6" s="11" customFormat="1" ht="19.5" customHeight="1">
      <c r="A173" s="3" t="s">
        <v>374</v>
      </c>
      <c r="B173" s="3" t="s">
        <v>48</v>
      </c>
      <c r="C173" s="4" t="s">
        <v>80</v>
      </c>
      <c r="D173" s="5"/>
      <c r="E173" s="5"/>
      <c r="F173" s="151"/>
    </row>
    <row r="174" spans="1:6" s="11" customFormat="1" ht="19.5" customHeight="1">
      <c r="A174" s="3" t="s">
        <v>375</v>
      </c>
      <c r="B174" s="3" t="s">
        <v>392</v>
      </c>
      <c r="C174" s="4" t="s">
        <v>80</v>
      </c>
      <c r="D174" s="5"/>
      <c r="E174" s="5"/>
      <c r="F174" s="151"/>
    </row>
    <row r="175" spans="1:6" s="11" customFormat="1" ht="19.5" customHeight="1">
      <c r="A175" s="2" t="s">
        <v>376</v>
      </c>
      <c r="B175" s="103" t="s">
        <v>377</v>
      </c>
      <c r="C175" s="4" t="s">
        <v>8</v>
      </c>
      <c r="D175" s="5"/>
      <c r="E175" s="5"/>
      <c r="F175" s="151"/>
    </row>
    <row r="176" spans="1:6" s="11" customFormat="1" ht="19.5" customHeight="1">
      <c r="A176" s="3" t="s">
        <v>378</v>
      </c>
      <c r="B176" s="136" t="s">
        <v>1017</v>
      </c>
      <c r="C176" s="4" t="s">
        <v>8</v>
      </c>
      <c r="D176" s="5"/>
      <c r="E176" s="5"/>
      <c r="F176" s="151"/>
    </row>
    <row r="177" spans="1:6" s="11" customFormat="1" ht="19.5" customHeight="1">
      <c r="A177" s="3" t="s">
        <v>1144</v>
      </c>
      <c r="B177" s="136" t="s">
        <v>1299</v>
      </c>
      <c r="C177" s="4" t="s">
        <v>8</v>
      </c>
      <c r="D177" s="5">
        <v>6985.68</v>
      </c>
      <c r="E177" s="150"/>
      <c r="F177" s="151">
        <f>ROUND(D177*E177,2)</f>
        <v>0</v>
      </c>
    </row>
    <row r="178" spans="1:6" s="11" customFormat="1" ht="19.5" customHeight="1">
      <c r="A178" s="2" t="s">
        <v>379</v>
      </c>
      <c r="B178" s="103" t="s">
        <v>380</v>
      </c>
      <c r="C178" s="4" t="s">
        <v>8</v>
      </c>
      <c r="D178" s="5"/>
      <c r="E178" s="5"/>
      <c r="F178" s="152"/>
    </row>
    <row r="179" spans="1:6" s="11" customFormat="1" ht="19.5" customHeight="1">
      <c r="A179" s="2" t="s">
        <v>381</v>
      </c>
      <c r="B179" s="103" t="s">
        <v>382</v>
      </c>
      <c r="C179" s="4" t="s">
        <v>8</v>
      </c>
      <c r="D179" s="5"/>
      <c r="E179" s="5"/>
      <c r="F179" s="152"/>
    </row>
    <row r="180" spans="1:6" s="11" customFormat="1" ht="19.5" customHeight="1">
      <c r="A180" s="2" t="s">
        <v>383</v>
      </c>
      <c r="B180" s="103" t="s">
        <v>384</v>
      </c>
      <c r="C180" s="4" t="s">
        <v>8</v>
      </c>
      <c r="D180" s="5"/>
      <c r="E180" s="5"/>
      <c r="F180" s="152"/>
    </row>
    <row r="181" spans="1:6" s="11" customFormat="1" ht="19.5" customHeight="1">
      <c r="A181" s="2" t="s">
        <v>385</v>
      </c>
      <c r="B181" s="103" t="s">
        <v>386</v>
      </c>
      <c r="C181" s="4" t="s">
        <v>8</v>
      </c>
      <c r="D181" s="5"/>
      <c r="E181" s="5"/>
      <c r="F181" s="152"/>
    </row>
    <row r="182" spans="1:6" s="11" customFormat="1" ht="19.5" customHeight="1">
      <c r="A182" s="2"/>
      <c r="B182" s="103"/>
      <c r="C182" s="4"/>
      <c r="D182" s="5"/>
      <c r="E182" s="5"/>
      <c r="F182" s="41"/>
    </row>
    <row r="183" spans="1:6" s="11" customFormat="1" ht="19.5" customHeight="1">
      <c r="A183" s="2"/>
      <c r="B183" s="103"/>
      <c r="C183" s="4"/>
      <c r="D183" s="5"/>
      <c r="E183" s="5"/>
      <c r="F183" s="41"/>
    </row>
    <row r="184" spans="1:6" s="11" customFormat="1" ht="19.5" customHeight="1">
      <c r="A184" s="2"/>
      <c r="B184" s="103"/>
      <c r="C184" s="4"/>
      <c r="D184" s="5"/>
      <c r="E184" s="5"/>
      <c r="F184" s="41"/>
    </row>
    <row r="185" spans="1:6" s="11" customFormat="1" ht="19.5" customHeight="1">
      <c r="A185" s="149" t="s">
        <v>1362</v>
      </c>
      <c r="B185" s="42"/>
      <c r="C185" s="169">
        <f>SUM(F7:F184)</f>
        <v>0</v>
      </c>
      <c r="D185" s="169"/>
      <c r="E185" s="170"/>
      <c r="F185" s="43"/>
    </row>
  </sheetData>
  <sheetProtection password="DCC3" sheet="1"/>
  <protectedRanges>
    <protectedRange sqref="E7:E10 E13 E16 E19:E22 E24:E26 E28 E31:E32 E34:E35 E40 E50 E52 E62 E65:E67 E71 E75 E77 E91:E93 E110 E116:E120 E122:E125 E128 E135 E177" name="区域1"/>
  </protectedRanges>
  <mergeCells count="5">
    <mergeCell ref="A2:E2"/>
    <mergeCell ref="C3:F3"/>
    <mergeCell ref="A4:F4"/>
    <mergeCell ref="A1:F1"/>
    <mergeCell ref="C185:E185"/>
  </mergeCells>
  <printOptions horizontalCentered="1"/>
  <pageMargins left="0.5511811023622047" right="0.35433070866141736"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F113"/>
  <sheetViews>
    <sheetView zoomScalePageLayoutView="0" workbookViewId="0" topLeftCell="A1">
      <pane ySplit="5" topLeftCell="A108" activePane="bottomLeft" state="frozen"/>
      <selection pane="topLeft" activeCell="A1" sqref="A1"/>
      <selection pane="bottomLeft" activeCell="D79" sqref="D79"/>
    </sheetView>
  </sheetViews>
  <sheetFormatPr defaultColWidth="9.00390625" defaultRowHeight="14.25"/>
  <cols>
    <col min="1" max="1" width="10.125" style="91" bestFit="1" customWidth="1"/>
    <col min="2" max="2" width="35.00390625" style="91" customWidth="1"/>
    <col min="3" max="3" width="7.75390625" style="91" customWidth="1"/>
    <col min="4" max="4" width="10.25390625" style="91" bestFit="1" customWidth="1"/>
    <col min="5" max="5" width="9.625" style="91" bestFit="1" customWidth="1"/>
    <col min="6" max="6" width="13.625" style="91" bestFit="1" customWidth="1"/>
    <col min="7" max="16384" width="9.00390625" style="91" customWidth="1"/>
  </cols>
  <sheetData>
    <row r="1" spans="1:6" ht="21" customHeight="1">
      <c r="A1" s="167" t="s">
        <v>1124</v>
      </c>
      <c r="B1" s="168"/>
      <c r="C1" s="168"/>
      <c r="D1" s="168"/>
      <c r="E1" s="168"/>
      <c r="F1" s="168"/>
    </row>
    <row r="2" spans="1:5" ht="20.25">
      <c r="A2" s="155" t="s">
        <v>730</v>
      </c>
      <c r="B2" s="155"/>
      <c r="C2" s="155"/>
      <c r="D2" s="155"/>
      <c r="E2" s="155"/>
    </row>
    <row r="3" spans="1:6" ht="19.5" customHeight="1">
      <c r="A3" s="1"/>
      <c r="B3" s="1"/>
      <c r="C3" s="163" t="s">
        <v>209</v>
      </c>
      <c r="D3" s="163"/>
      <c r="E3" s="163"/>
      <c r="F3" s="163"/>
    </row>
    <row r="4" spans="1:6" ht="19.5" customHeight="1">
      <c r="A4" s="171" t="s">
        <v>957</v>
      </c>
      <c r="B4" s="165"/>
      <c r="C4" s="165"/>
      <c r="D4" s="165"/>
      <c r="E4" s="165"/>
      <c r="F4" s="166"/>
    </row>
    <row r="5" spans="1:6" ht="19.5" customHeight="1">
      <c r="A5" s="4" t="s">
        <v>190</v>
      </c>
      <c r="B5" s="4" t="s">
        <v>191</v>
      </c>
      <c r="C5" s="4" t="s">
        <v>0</v>
      </c>
      <c r="D5" s="4" t="s">
        <v>1</v>
      </c>
      <c r="E5" s="4" t="s">
        <v>2</v>
      </c>
      <c r="F5" s="4" t="s">
        <v>3</v>
      </c>
    </row>
    <row r="6" spans="1:6" ht="19.5" customHeight="1">
      <c r="A6" s="2" t="s">
        <v>405</v>
      </c>
      <c r="B6" s="106" t="s">
        <v>406</v>
      </c>
      <c r="C6" s="4"/>
      <c r="D6" s="5"/>
      <c r="E6" s="5"/>
      <c r="F6" s="5"/>
    </row>
    <row r="7" spans="1:6" ht="19.5" customHeight="1">
      <c r="A7" s="3" t="s">
        <v>407</v>
      </c>
      <c r="B7" s="3" t="s">
        <v>408</v>
      </c>
      <c r="C7" s="4" t="s">
        <v>24</v>
      </c>
      <c r="D7" s="5"/>
      <c r="E7" s="5"/>
      <c r="F7" s="5"/>
    </row>
    <row r="8" spans="1:6" ht="19.5" customHeight="1">
      <c r="A8" s="2" t="s">
        <v>409</v>
      </c>
      <c r="B8" s="106" t="s">
        <v>410</v>
      </c>
      <c r="C8" s="4"/>
      <c r="D8" s="5"/>
      <c r="E8" s="5"/>
      <c r="F8" s="5"/>
    </row>
    <row r="9" spans="1:6" ht="19.5" customHeight="1">
      <c r="A9" s="3" t="s">
        <v>407</v>
      </c>
      <c r="B9" s="45" t="s">
        <v>855</v>
      </c>
      <c r="C9" s="4" t="s">
        <v>24</v>
      </c>
      <c r="D9" s="5"/>
      <c r="E9" s="5"/>
      <c r="F9" s="5"/>
    </row>
    <row r="10" spans="1:6" ht="19.5" customHeight="1">
      <c r="A10" s="47" t="s">
        <v>853</v>
      </c>
      <c r="B10" s="45" t="s">
        <v>852</v>
      </c>
      <c r="C10" s="4"/>
      <c r="D10" s="5"/>
      <c r="E10" s="5"/>
      <c r="F10" s="5"/>
    </row>
    <row r="11" spans="1:6" ht="19.5" customHeight="1">
      <c r="A11" s="45" t="s">
        <v>854</v>
      </c>
      <c r="B11" s="45" t="s">
        <v>856</v>
      </c>
      <c r="C11" s="4" t="s">
        <v>24</v>
      </c>
      <c r="D11" s="5"/>
      <c r="E11" s="5"/>
      <c r="F11" s="5"/>
    </row>
    <row r="12" spans="1:6" ht="19.5" customHeight="1">
      <c r="A12" s="47" t="s">
        <v>857</v>
      </c>
      <c r="B12" s="106" t="s">
        <v>858</v>
      </c>
      <c r="C12" s="4"/>
      <c r="D12" s="5"/>
      <c r="E12" s="5"/>
      <c r="F12" s="5"/>
    </row>
    <row r="13" spans="1:6" ht="19.5" customHeight="1">
      <c r="A13" s="45" t="s">
        <v>859</v>
      </c>
      <c r="B13" s="45" t="s">
        <v>860</v>
      </c>
      <c r="C13" s="4" t="s">
        <v>24</v>
      </c>
      <c r="D13" s="5"/>
      <c r="E13" s="5"/>
      <c r="F13" s="5"/>
    </row>
    <row r="14" spans="1:6" ht="19.5" customHeight="1">
      <c r="A14" s="2" t="s">
        <v>411</v>
      </c>
      <c r="B14" s="3" t="s">
        <v>412</v>
      </c>
      <c r="C14" s="4"/>
      <c r="D14" s="5"/>
      <c r="E14" s="5"/>
      <c r="F14" s="5"/>
    </row>
    <row r="15" spans="1:6" ht="19.5" customHeight="1">
      <c r="A15" s="3" t="s">
        <v>413</v>
      </c>
      <c r="B15" s="3" t="s">
        <v>414</v>
      </c>
      <c r="C15" s="4" t="s">
        <v>24</v>
      </c>
      <c r="D15" s="5"/>
      <c r="E15" s="5"/>
      <c r="F15" s="5"/>
    </row>
    <row r="16" spans="1:6" ht="19.5" customHeight="1">
      <c r="A16" s="47" t="s">
        <v>863</v>
      </c>
      <c r="B16" s="106" t="s">
        <v>861</v>
      </c>
      <c r="C16" s="46" t="s">
        <v>862</v>
      </c>
      <c r="D16" s="5"/>
      <c r="E16" s="5"/>
      <c r="F16" s="5"/>
    </row>
    <row r="17" spans="1:6" ht="19.5" customHeight="1">
      <c r="A17" s="2" t="s">
        <v>415</v>
      </c>
      <c r="B17" s="106" t="s">
        <v>416</v>
      </c>
      <c r="C17" s="4"/>
      <c r="D17" s="5"/>
      <c r="E17" s="5"/>
      <c r="F17" s="5"/>
    </row>
    <row r="18" spans="1:6" ht="19.5" customHeight="1">
      <c r="A18" s="3" t="s">
        <v>417</v>
      </c>
      <c r="B18" s="3" t="s">
        <v>418</v>
      </c>
      <c r="C18" s="4" t="s">
        <v>24</v>
      </c>
      <c r="D18" s="5"/>
      <c r="E18" s="5"/>
      <c r="F18" s="5"/>
    </row>
    <row r="19" spans="1:6" ht="19.5" customHeight="1">
      <c r="A19" s="47" t="s">
        <v>864</v>
      </c>
      <c r="B19" s="106" t="s">
        <v>865</v>
      </c>
      <c r="C19" s="46" t="s">
        <v>862</v>
      </c>
      <c r="D19" s="5"/>
      <c r="E19" s="5"/>
      <c r="F19" s="5"/>
    </row>
    <row r="20" spans="1:6" ht="19.5" customHeight="1">
      <c r="A20" s="106" t="s">
        <v>1139</v>
      </c>
      <c r="B20" s="106" t="s">
        <v>419</v>
      </c>
      <c r="C20" s="4"/>
      <c r="D20" s="5"/>
      <c r="E20" s="5"/>
      <c r="F20" s="5"/>
    </row>
    <row r="21" spans="1:6" ht="19.5" customHeight="1">
      <c r="A21" s="45" t="s">
        <v>866</v>
      </c>
      <c r="B21" s="105" t="s">
        <v>1142</v>
      </c>
      <c r="C21" s="4" t="s">
        <v>24</v>
      </c>
      <c r="D21" s="5">
        <v>14040</v>
      </c>
      <c r="E21" s="150"/>
      <c r="F21" s="5">
        <f>ROUND(D21*E21,2)</f>
        <v>0</v>
      </c>
    </row>
    <row r="22" spans="1:6" ht="19.5" customHeight="1">
      <c r="A22" s="45" t="s">
        <v>867</v>
      </c>
      <c r="B22" s="105" t="s">
        <v>1141</v>
      </c>
      <c r="C22" s="46" t="s">
        <v>782</v>
      </c>
      <c r="D22" s="5">
        <v>274066</v>
      </c>
      <c r="E22" s="150"/>
      <c r="F22" s="5">
        <f>ROUND(D22*E22,2)</f>
        <v>0</v>
      </c>
    </row>
    <row r="23" spans="1:6" ht="19.5" customHeight="1">
      <c r="A23" s="2" t="s">
        <v>420</v>
      </c>
      <c r="B23" s="106" t="s">
        <v>421</v>
      </c>
      <c r="C23" s="4"/>
      <c r="D23" s="5"/>
      <c r="E23" s="5"/>
      <c r="F23" s="5"/>
    </row>
    <row r="24" spans="1:6" ht="19.5" customHeight="1">
      <c r="A24" s="3" t="s">
        <v>422</v>
      </c>
      <c r="B24" s="3" t="s">
        <v>423</v>
      </c>
      <c r="C24" s="4" t="s">
        <v>24</v>
      </c>
      <c r="D24" s="5"/>
      <c r="E24" s="5"/>
      <c r="F24" s="5"/>
    </row>
    <row r="25" spans="1:6" ht="19.5" customHeight="1">
      <c r="A25" s="47" t="s">
        <v>869</v>
      </c>
      <c r="B25" s="106" t="s">
        <v>868</v>
      </c>
      <c r="C25" s="4" t="s">
        <v>586</v>
      </c>
      <c r="D25" s="5"/>
      <c r="E25" s="5"/>
      <c r="F25" s="5"/>
    </row>
    <row r="26" spans="1:6" ht="19.5" customHeight="1">
      <c r="A26" s="47" t="s">
        <v>870</v>
      </c>
      <c r="B26" s="106" t="s">
        <v>424</v>
      </c>
      <c r="C26" s="4"/>
      <c r="D26" s="5"/>
      <c r="E26" s="5"/>
      <c r="F26" s="5"/>
    </row>
    <row r="27" spans="1:6" ht="19.5" customHeight="1">
      <c r="A27" s="45" t="s">
        <v>875</v>
      </c>
      <c r="B27" s="3" t="s">
        <v>425</v>
      </c>
      <c r="C27" s="4" t="s">
        <v>24</v>
      </c>
      <c r="D27" s="5"/>
      <c r="E27" s="5"/>
      <c r="F27" s="5"/>
    </row>
    <row r="28" spans="1:6" ht="19.5" customHeight="1">
      <c r="A28" s="12" t="s">
        <v>426</v>
      </c>
      <c r="B28" s="106" t="s">
        <v>872</v>
      </c>
      <c r="C28" s="4"/>
      <c r="D28" s="5"/>
      <c r="E28" s="5"/>
      <c r="F28" s="5"/>
    </row>
    <row r="29" spans="1:6" ht="19.5" customHeight="1">
      <c r="A29" s="8" t="s">
        <v>428</v>
      </c>
      <c r="B29" s="45" t="s">
        <v>871</v>
      </c>
      <c r="C29" s="4" t="s">
        <v>24</v>
      </c>
      <c r="D29" s="5">
        <v>219344</v>
      </c>
      <c r="E29" s="150"/>
      <c r="F29" s="5">
        <f>ROUND(D29*E29,2)</f>
        <v>0</v>
      </c>
    </row>
    <row r="30" spans="1:6" ht="19.5" customHeight="1">
      <c r="A30" s="8" t="s">
        <v>874</v>
      </c>
      <c r="B30" s="45" t="s">
        <v>873</v>
      </c>
      <c r="C30" s="4" t="s">
        <v>24</v>
      </c>
      <c r="D30" s="5">
        <v>68762</v>
      </c>
      <c r="E30" s="150"/>
      <c r="F30" s="5">
        <f>ROUND(D30*E30,2)</f>
        <v>0</v>
      </c>
    </row>
    <row r="31" spans="1:6" ht="19.5" customHeight="1">
      <c r="A31" s="49" t="s">
        <v>877</v>
      </c>
      <c r="B31" s="106" t="s">
        <v>876</v>
      </c>
      <c r="C31" s="4" t="s">
        <v>586</v>
      </c>
      <c r="D31" s="5"/>
      <c r="E31" s="5"/>
      <c r="F31" s="5"/>
    </row>
    <row r="32" spans="1:6" ht="19.5" customHeight="1">
      <c r="A32" s="49" t="s">
        <v>878</v>
      </c>
      <c r="B32" s="106" t="s">
        <v>427</v>
      </c>
      <c r="C32" s="4"/>
      <c r="D32" s="5"/>
      <c r="E32" s="5"/>
      <c r="F32" s="5"/>
    </row>
    <row r="33" spans="1:6" ht="19.5" customHeight="1">
      <c r="A33" s="48" t="s">
        <v>879</v>
      </c>
      <c r="B33" s="3" t="s">
        <v>429</v>
      </c>
      <c r="C33" s="4" t="s">
        <v>24</v>
      </c>
      <c r="D33" s="5"/>
      <c r="E33" s="5"/>
      <c r="F33" s="5"/>
    </row>
    <row r="34" spans="1:6" ht="19.5" customHeight="1">
      <c r="A34" s="49" t="s">
        <v>880</v>
      </c>
      <c r="B34" s="106" t="s">
        <v>1140</v>
      </c>
      <c r="C34" s="4"/>
      <c r="D34" s="5"/>
      <c r="E34" s="5"/>
      <c r="F34" s="5"/>
    </row>
    <row r="35" spans="1:6" ht="19.5" customHeight="1">
      <c r="A35" s="48" t="s">
        <v>881</v>
      </c>
      <c r="B35" s="3" t="s">
        <v>430</v>
      </c>
      <c r="C35" s="4" t="s">
        <v>24</v>
      </c>
      <c r="D35" s="5"/>
      <c r="E35" s="5"/>
      <c r="F35" s="5"/>
    </row>
    <row r="36" spans="1:6" ht="19.5" customHeight="1">
      <c r="A36" s="49" t="s">
        <v>882</v>
      </c>
      <c r="B36" s="106" t="s">
        <v>883</v>
      </c>
      <c r="C36" s="4" t="s">
        <v>586</v>
      </c>
      <c r="D36" s="5"/>
      <c r="E36" s="5"/>
      <c r="F36" s="5"/>
    </row>
    <row r="37" spans="1:6" ht="19.5" customHeight="1">
      <c r="A37" s="49" t="s">
        <v>885</v>
      </c>
      <c r="B37" s="106" t="s">
        <v>884</v>
      </c>
      <c r="C37" s="4"/>
      <c r="D37" s="5"/>
      <c r="E37" s="5"/>
      <c r="F37" s="5"/>
    </row>
    <row r="38" spans="1:6" ht="19.5" customHeight="1">
      <c r="A38" s="48" t="s">
        <v>886</v>
      </c>
      <c r="B38" s="45" t="s">
        <v>890</v>
      </c>
      <c r="C38" s="4" t="s">
        <v>24</v>
      </c>
      <c r="D38" s="5"/>
      <c r="E38" s="5"/>
      <c r="F38" s="5"/>
    </row>
    <row r="39" spans="1:6" ht="19.5" customHeight="1">
      <c r="A39" s="49" t="s">
        <v>902</v>
      </c>
      <c r="B39" s="106" t="s">
        <v>903</v>
      </c>
      <c r="C39" s="4"/>
      <c r="D39" s="5"/>
      <c r="E39" s="5"/>
      <c r="F39" s="5"/>
    </row>
    <row r="40" spans="1:6" ht="19.5" customHeight="1">
      <c r="A40" s="48" t="s">
        <v>905</v>
      </c>
      <c r="B40" s="45" t="s">
        <v>904</v>
      </c>
      <c r="C40" s="4" t="s">
        <v>24</v>
      </c>
      <c r="D40" s="5"/>
      <c r="E40" s="5"/>
      <c r="F40" s="5"/>
    </row>
    <row r="41" spans="1:6" ht="19.5" customHeight="1">
      <c r="A41" s="49" t="s">
        <v>906</v>
      </c>
      <c r="B41" s="106" t="s">
        <v>907</v>
      </c>
      <c r="C41" s="4"/>
      <c r="D41" s="5"/>
      <c r="E41" s="5"/>
      <c r="F41" s="5"/>
    </row>
    <row r="42" spans="1:6" ht="19.5" customHeight="1">
      <c r="A42" s="48" t="s">
        <v>908</v>
      </c>
      <c r="B42" s="45" t="s">
        <v>909</v>
      </c>
      <c r="C42" s="4" t="s">
        <v>24</v>
      </c>
      <c r="D42" s="5"/>
      <c r="E42" s="5"/>
      <c r="F42" s="5"/>
    </row>
    <row r="43" spans="1:6" ht="19.5" customHeight="1">
      <c r="A43" s="49" t="s">
        <v>887</v>
      </c>
      <c r="B43" s="106" t="s">
        <v>889</v>
      </c>
      <c r="C43" s="4"/>
      <c r="D43" s="5"/>
      <c r="E43" s="5"/>
      <c r="F43" s="5"/>
    </row>
    <row r="44" spans="1:6" ht="19.5" customHeight="1">
      <c r="A44" s="48" t="s">
        <v>888</v>
      </c>
      <c r="B44" s="45" t="s">
        <v>891</v>
      </c>
      <c r="C44" s="4"/>
      <c r="D44" s="5"/>
      <c r="E44" s="5"/>
      <c r="F44" s="5"/>
    </row>
    <row r="45" spans="1:6" ht="19.5" customHeight="1">
      <c r="A45" s="48" t="s">
        <v>892</v>
      </c>
      <c r="B45" s="45" t="s">
        <v>891</v>
      </c>
      <c r="C45" s="4"/>
      <c r="D45" s="5"/>
      <c r="E45" s="5"/>
      <c r="F45" s="5"/>
    </row>
    <row r="46" spans="1:6" ht="19.5" customHeight="1">
      <c r="A46" s="47" t="s">
        <v>893</v>
      </c>
      <c r="B46" s="106" t="s">
        <v>431</v>
      </c>
      <c r="C46" s="4" t="s">
        <v>24</v>
      </c>
      <c r="D46" s="5">
        <v>274066</v>
      </c>
      <c r="E46" s="150"/>
      <c r="F46" s="5">
        <f>ROUND(D46*E46,2)</f>
        <v>0</v>
      </c>
    </row>
    <row r="47" spans="1:6" ht="19.5" customHeight="1">
      <c r="A47" s="47" t="s">
        <v>894</v>
      </c>
      <c r="B47" s="106" t="s">
        <v>432</v>
      </c>
      <c r="C47" s="4" t="s">
        <v>24</v>
      </c>
      <c r="D47" s="5"/>
      <c r="E47" s="5"/>
      <c r="F47" s="5"/>
    </row>
    <row r="48" spans="1:6" ht="19.5" customHeight="1">
      <c r="A48" s="47" t="s">
        <v>895</v>
      </c>
      <c r="B48" s="106" t="s">
        <v>435</v>
      </c>
      <c r="C48" s="4"/>
      <c r="D48" s="5"/>
      <c r="E48" s="5"/>
      <c r="F48" s="5"/>
    </row>
    <row r="49" spans="1:6" ht="19.5" customHeight="1">
      <c r="A49" s="45" t="s">
        <v>896</v>
      </c>
      <c r="B49" s="3" t="s">
        <v>436</v>
      </c>
      <c r="C49" s="4" t="s">
        <v>24</v>
      </c>
      <c r="D49" s="5"/>
      <c r="E49" s="5"/>
      <c r="F49" s="5"/>
    </row>
    <row r="50" spans="1:6" ht="19.5" customHeight="1">
      <c r="A50" s="45" t="s">
        <v>897</v>
      </c>
      <c r="B50" s="3" t="s">
        <v>437</v>
      </c>
      <c r="C50" s="4" t="s">
        <v>24</v>
      </c>
      <c r="D50" s="5"/>
      <c r="E50" s="5"/>
      <c r="F50" s="5"/>
    </row>
    <row r="51" spans="1:6" ht="19.5" customHeight="1">
      <c r="A51" s="47" t="s">
        <v>899</v>
      </c>
      <c r="B51" s="106" t="s">
        <v>438</v>
      </c>
      <c r="C51" s="4"/>
      <c r="D51" s="5"/>
      <c r="E51" s="5"/>
      <c r="F51" s="5"/>
    </row>
    <row r="52" spans="1:6" ht="19.5" customHeight="1">
      <c r="A52" s="45" t="s">
        <v>900</v>
      </c>
      <c r="B52" s="45" t="s">
        <v>910</v>
      </c>
      <c r="C52" s="4" t="s">
        <v>24</v>
      </c>
      <c r="D52" s="5">
        <v>274066</v>
      </c>
      <c r="E52" s="150"/>
      <c r="F52" s="5">
        <f>ROUND(D52*E52,2)</f>
        <v>0</v>
      </c>
    </row>
    <row r="53" spans="1:6" ht="19.5" customHeight="1">
      <c r="A53" s="45" t="s">
        <v>901</v>
      </c>
      <c r="B53" s="45" t="s">
        <v>911</v>
      </c>
      <c r="C53" s="4" t="s">
        <v>24</v>
      </c>
      <c r="D53" s="5">
        <v>14040</v>
      </c>
      <c r="E53" s="150"/>
      <c r="F53" s="5">
        <f>ROUND(D53*E53,2)</f>
        <v>0</v>
      </c>
    </row>
    <row r="54" spans="1:6" ht="19.5" customHeight="1">
      <c r="A54" s="47" t="s">
        <v>912</v>
      </c>
      <c r="B54" s="106" t="s">
        <v>439</v>
      </c>
      <c r="C54" s="4"/>
      <c r="D54" s="5"/>
      <c r="E54" s="5"/>
      <c r="F54" s="5"/>
    </row>
    <row r="55" spans="1:6" ht="19.5" customHeight="1">
      <c r="A55" s="45" t="s">
        <v>913</v>
      </c>
      <c r="B55" s="3" t="s">
        <v>440</v>
      </c>
      <c r="C55" s="4" t="s">
        <v>24</v>
      </c>
      <c r="D55" s="5"/>
      <c r="E55" s="5"/>
      <c r="F55" s="5"/>
    </row>
    <row r="56" spans="1:6" ht="19.5" customHeight="1">
      <c r="A56" s="45" t="s">
        <v>914</v>
      </c>
      <c r="B56" s="3" t="s">
        <v>440</v>
      </c>
      <c r="C56" s="4" t="s">
        <v>24</v>
      </c>
      <c r="D56" s="5"/>
      <c r="E56" s="5"/>
      <c r="F56" s="5"/>
    </row>
    <row r="57" spans="1:6" ht="19.5" customHeight="1">
      <c r="A57" s="47" t="s">
        <v>915</v>
      </c>
      <c r="B57" s="106" t="s">
        <v>441</v>
      </c>
      <c r="C57" s="4"/>
      <c r="D57" s="5"/>
      <c r="E57" s="5"/>
      <c r="F57" s="5"/>
    </row>
    <row r="58" spans="1:6" ht="19.5" customHeight="1">
      <c r="A58" s="45" t="s">
        <v>916</v>
      </c>
      <c r="B58" s="3" t="s">
        <v>442</v>
      </c>
      <c r="C58" s="4" t="s">
        <v>24</v>
      </c>
      <c r="D58" s="5"/>
      <c r="E58" s="5"/>
      <c r="F58" s="5"/>
    </row>
    <row r="59" spans="1:6" ht="19.5" customHeight="1">
      <c r="A59" s="45" t="s">
        <v>917</v>
      </c>
      <c r="B59" s="3" t="s">
        <v>442</v>
      </c>
      <c r="C59" s="4" t="s">
        <v>24</v>
      </c>
      <c r="D59" s="5"/>
      <c r="E59" s="5"/>
      <c r="F59" s="5"/>
    </row>
    <row r="60" spans="1:6" ht="19.5" customHeight="1">
      <c r="A60" s="47" t="s">
        <v>898</v>
      </c>
      <c r="B60" s="106" t="s">
        <v>433</v>
      </c>
      <c r="C60" s="4"/>
      <c r="D60" s="5"/>
      <c r="E60" s="5"/>
      <c r="F60" s="5"/>
    </row>
    <row r="61" spans="1:6" ht="19.5" customHeight="1">
      <c r="A61" s="45" t="s">
        <v>918</v>
      </c>
      <c r="B61" s="45" t="s">
        <v>920</v>
      </c>
      <c r="C61" s="4" t="s">
        <v>24</v>
      </c>
      <c r="D61" s="5">
        <v>274066</v>
      </c>
      <c r="E61" s="150"/>
      <c r="F61" s="5">
        <f>ROUND(D61*E61,2)</f>
        <v>0</v>
      </c>
    </row>
    <row r="62" spans="1:6" ht="19.5" customHeight="1">
      <c r="A62" s="45" t="s">
        <v>919</v>
      </c>
      <c r="B62" s="3" t="s">
        <v>434</v>
      </c>
      <c r="C62" s="4" t="s">
        <v>24</v>
      </c>
      <c r="D62" s="5"/>
      <c r="E62" s="5"/>
      <c r="F62" s="5"/>
    </row>
    <row r="63" spans="1:6" ht="19.5" customHeight="1">
      <c r="A63" s="47" t="s">
        <v>922</v>
      </c>
      <c r="B63" s="106" t="s">
        <v>921</v>
      </c>
      <c r="C63" s="4"/>
      <c r="D63" s="5"/>
      <c r="E63" s="5"/>
      <c r="F63" s="5"/>
    </row>
    <row r="64" spans="1:6" ht="19.5" customHeight="1">
      <c r="A64" s="45" t="s">
        <v>923</v>
      </c>
      <c r="B64" s="3" t="s">
        <v>443</v>
      </c>
      <c r="C64" s="4" t="s">
        <v>24</v>
      </c>
      <c r="D64" s="5"/>
      <c r="E64" s="5"/>
      <c r="F64" s="5"/>
    </row>
    <row r="65" spans="1:6" ht="19.5" customHeight="1">
      <c r="A65" s="45" t="s">
        <v>924</v>
      </c>
      <c r="B65" s="3" t="s">
        <v>443</v>
      </c>
      <c r="C65" s="4" t="s">
        <v>24</v>
      </c>
      <c r="D65" s="5"/>
      <c r="E65" s="5"/>
      <c r="F65" s="5"/>
    </row>
    <row r="66" spans="1:6" ht="19.5" customHeight="1">
      <c r="A66" s="47" t="s">
        <v>925</v>
      </c>
      <c r="B66" s="106" t="s">
        <v>926</v>
      </c>
      <c r="C66" s="4"/>
      <c r="D66" s="5"/>
      <c r="E66" s="5"/>
      <c r="F66" s="5"/>
    </row>
    <row r="67" spans="1:6" ht="19.5" customHeight="1">
      <c r="A67" s="45" t="s">
        <v>927</v>
      </c>
      <c r="B67" s="3" t="s">
        <v>443</v>
      </c>
      <c r="C67" s="4" t="s">
        <v>24</v>
      </c>
      <c r="D67" s="5"/>
      <c r="E67" s="5"/>
      <c r="F67" s="5"/>
    </row>
    <row r="68" spans="1:6" ht="19.5" customHeight="1">
      <c r="A68" s="45" t="s">
        <v>928</v>
      </c>
      <c r="B68" s="3" t="s">
        <v>443</v>
      </c>
      <c r="C68" s="4" t="s">
        <v>24</v>
      </c>
      <c r="D68" s="5"/>
      <c r="E68" s="5"/>
      <c r="F68" s="5"/>
    </row>
    <row r="69" spans="1:6" ht="19.5" customHeight="1">
      <c r="A69" s="47" t="s">
        <v>929</v>
      </c>
      <c r="B69" s="106" t="s">
        <v>930</v>
      </c>
      <c r="C69" s="7"/>
      <c r="D69" s="5"/>
      <c r="E69" s="5"/>
      <c r="F69" s="5"/>
    </row>
    <row r="70" spans="1:6" ht="19.5" customHeight="1">
      <c r="A70" s="45" t="s">
        <v>932</v>
      </c>
      <c r="B70" s="45" t="s">
        <v>931</v>
      </c>
      <c r="C70" s="4" t="s">
        <v>24</v>
      </c>
      <c r="D70" s="5"/>
      <c r="E70" s="5"/>
      <c r="F70" s="5"/>
    </row>
    <row r="71" spans="1:6" ht="19.5" customHeight="1">
      <c r="A71" s="45" t="s">
        <v>933</v>
      </c>
      <c r="B71" s="45" t="s">
        <v>931</v>
      </c>
      <c r="C71" s="4" t="s">
        <v>24</v>
      </c>
      <c r="D71" s="5"/>
      <c r="E71" s="5"/>
      <c r="F71" s="5"/>
    </row>
    <row r="72" spans="1:6" ht="19.5" customHeight="1">
      <c r="A72" s="49" t="s">
        <v>934</v>
      </c>
      <c r="B72" s="106" t="s">
        <v>935</v>
      </c>
      <c r="C72" s="7"/>
      <c r="D72" s="5"/>
      <c r="E72" s="5"/>
      <c r="F72" s="5"/>
    </row>
    <row r="73" spans="1:6" ht="19.5" customHeight="1">
      <c r="A73" s="48" t="s">
        <v>936</v>
      </c>
      <c r="B73" s="45" t="s">
        <v>937</v>
      </c>
      <c r="C73" s="4" t="s">
        <v>24</v>
      </c>
      <c r="D73" s="5"/>
      <c r="E73" s="5"/>
      <c r="F73" s="5"/>
    </row>
    <row r="74" spans="1:6" ht="19.5" customHeight="1">
      <c r="A74" s="48" t="s">
        <v>938</v>
      </c>
      <c r="B74" s="45" t="s">
        <v>937</v>
      </c>
      <c r="C74" s="4" t="s">
        <v>24</v>
      </c>
      <c r="D74" s="5"/>
      <c r="E74" s="5"/>
      <c r="F74" s="5"/>
    </row>
    <row r="75" spans="1:6" ht="19.5" customHeight="1">
      <c r="A75" s="49" t="s">
        <v>939</v>
      </c>
      <c r="B75" s="106" t="s">
        <v>845</v>
      </c>
      <c r="C75" s="7"/>
      <c r="D75" s="5"/>
      <c r="E75" s="5"/>
      <c r="F75" s="5"/>
    </row>
    <row r="76" spans="1:6" ht="19.5" customHeight="1">
      <c r="A76" s="48" t="s">
        <v>940</v>
      </c>
      <c r="B76" s="45" t="s">
        <v>941</v>
      </c>
      <c r="C76" s="46" t="s">
        <v>781</v>
      </c>
      <c r="D76" s="5"/>
      <c r="E76" s="5"/>
      <c r="F76" s="5"/>
    </row>
    <row r="77" spans="1:6" ht="19.5" customHeight="1">
      <c r="A77" s="48" t="s">
        <v>942</v>
      </c>
      <c r="B77" s="45" t="s">
        <v>943</v>
      </c>
      <c r="C77" s="46" t="s">
        <v>781</v>
      </c>
      <c r="D77" s="5"/>
      <c r="E77" s="5"/>
      <c r="F77" s="5"/>
    </row>
    <row r="78" spans="1:6" ht="19.5" customHeight="1">
      <c r="A78" s="49" t="s">
        <v>944</v>
      </c>
      <c r="B78" s="107" t="s">
        <v>444</v>
      </c>
      <c r="D78" s="5"/>
      <c r="E78" s="5"/>
      <c r="F78" s="5"/>
    </row>
    <row r="79" spans="1:6" ht="19.5" customHeight="1">
      <c r="A79" s="48" t="s">
        <v>949</v>
      </c>
      <c r="B79" s="48" t="s">
        <v>950</v>
      </c>
      <c r="C79" s="4" t="s">
        <v>8</v>
      </c>
      <c r="D79" s="5"/>
      <c r="E79" s="5"/>
      <c r="F79" s="5"/>
    </row>
    <row r="80" spans="1:6" ht="19.5" customHeight="1">
      <c r="A80" s="48" t="s">
        <v>455</v>
      </c>
      <c r="B80" s="48" t="s">
        <v>951</v>
      </c>
      <c r="C80" s="4" t="s">
        <v>8</v>
      </c>
      <c r="D80" s="5">
        <v>8225.01</v>
      </c>
      <c r="E80" s="150"/>
      <c r="F80" s="5">
        <f>ROUND(D80*E80,2)</f>
        <v>0</v>
      </c>
    </row>
    <row r="81" spans="1:6" ht="19.5" customHeight="1">
      <c r="A81" s="49" t="s">
        <v>945</v>
      </c>
      <c r="B81" s="107" t="s">
        <v>445</v>
      </c>
      <c r="C81" s="4" t="s">
        <v>8</v>
      </c>
      <c r="D81" s="5"/>
      <c r="E81" s="5"/>
      <c r="F81" s="5"/>
    </row>
    <row r="82" spans="1:6" ht="19.5" customHeight="1">
      <c r="A82" s="49" t="s">
        <v>946</v>
      </c>
      <c r="B82" s="8" t="s">
        <v>446</v>
      </c>
      <c r="C82" s="4"/>
      <c r="D82" s="5"/>
      <c r="E82" s="5"/>
      <c r="F82" s="5"/>
    </row>
    <row r="83" spans="1:6" ht="19.5" customHeight="1">
      <c r="A83" s="51" t="s">
        <v>947</v>
      </c>
      <c r="B83" s="6" t="s">
        <v>485</v>
      </c>
      <c r="C83" s="7" t="s">
        <v>71</v>
      </c>
      <c r="D83" s="5"/>
      <c r="E83" s="5"/>
      <c r="F83" s="5"/>
    </row>
    <row r="84" spans="1:6" ht="19.5" customHeight="1">
      <c r="A84" s="49" t="s">
        <v>948</v>
      </c>
      <c r="B84" s="107" t="s">
        <v>447</v>
      </c>
      <c r="C84" s="4"/>
      <c r="D84" s="5"/>
      <c r="E84" s="5"/>
      <c r="F84" s="5"/>
    </row>
    <row r="85" spans="1:6" ht="19.5" customHeight="1">
      <c r="A85" s="51" t="s">
        <v>953</v>
      </c>
      <c r="B85" s="6" t="s">
        <v>486</v>
      </c>
      <c r="C85" s="7" t="s">
        <v>71</v>
      </c>
      <c r="D85" s="5"/>
      <c r="E85" s="5"/>
      <c r="F85" s="5"/>
    </row>
    <row r="86" spans="1:6" ht="19.5" customHeight="1">
      <c r="A86" s="49" t="s">
        <v>952</v>
      </c>
      <c r="B86" s="107" t="s">
        <v>448</v>
      </c>
      <c r="C86" s="4"/>
      <c r="D86" s="5"/>
      <c r="E86" s="5"/>
      <c r="F86" s="5"/>
    </row>
    <row r="87" spans="1:6" ht="19.5" customHeight="1">
      <c r="A87" s="51" t="s">
        <v>954</v>
      </c>
      <c r="B87" s="6" t="s">
        <v>449</v>
      </c>
      <c r="C87" s="4" t="s">
        <v>395</v>
      </c>
      <c r="D87" s="5"/>
      <c r="E87" s="5"/>
      <c r="F87" s="5"/>
    </row>
    <row r="88" spans="1:6" ht="19.5" customHeight="1">
      <c r="A88" s="51" t="s">
        <v>955</v>
      </c>
      <c r="B88" s="6" t="s">
        <v>450</v>
      </c>
      <c r="C88" s="4" t="s">
        <v>395</v>
      </c>
      <c r="D88" s="5"/>
      <c r="E88" s="5"/>
      <c r="F88" s="5"/>
    </row>
    <row r="89" spans="1:6" ht="19.5" customHeight="1">
      <c r="A89" s="49" t="s">
        <v>956</v>
      </c>
      <c r="B89" s="107" t="s">
        <v>451</v>
      </c>
      <c r="C89" s="4"/>
      <c r="D89" s="5"/>
      <c r="E89" s="5"/>
      <c r="F89" s="5"/>
    </row>
    <row r="90" spans="1:6" ht="19.5" customHeight="1">
      <c r="A90" s="3" t="s">
        <v>452</v>
      </c>
      <c r="B90" s="8" t="s">
        <v>453</v>
      </c>
      <c r="C90" s="4" t="s">
        <v>71</v>
      </c>
      <c r="D90" s="5"/>
      <c r="E90" s="5"/>
      <c r="F90" s="5"/>
    </row>
    <row r="91" spans="1:6" ht="19.5" customHeight="1">
      <c r="A91" s="6" t="s">
        <v>454</v>
      </c>
      <c r="B91" s="6" t="s">
        <v>487</v>
      </c>
      <c r="C91" s="7" t="s">
        <v>71</v>
      </c>
      <c r="D91" s="5"/>
      <c r="E91" s="5"/>
      <c r="F91" s="5"/>
    </row>
    <row r="92" spans="1:6" ht="19.5" customHeight="1">
      <c r="A92" s="3" t="s">
        <v>455</v>
      </c>
      <c r="B92" s="8" t="s">
        <v>456</v>
      </c>
      <c r="C92" s="4"/>
      <c r="D92" s="5"/>
      <c r="E92" s="5"/>
      <c r="F92" s="5"/>
    </row>
    <row r="93" spans="1:6" ht="19.5" customHeight="1">
      <c r="A93" s="6" t="s">
        <v>457</v>
      </c>
      <c r="B93" s="6" t="s">
        <v>488</v>
      </c>
      <c r="C93" s="7" t="s">
        <v>71</v>
      </c>
      <c r="D93" s="5"/>
      <c r="E93" s="5"/>
      <c r="F93" s="5"/>
    </row>
    <row r="94" spans="1:6" ht="19.5" customHeight="1">
      <c r="A94" s="3" t="s">
        <v>458</v>
      </c>
      <c r="B94" s="8" t="s">
        <v>459</v>
      </c>
      <c r="C94" s="4"/>
      <c r="D94" s="5"/>
      <c r="E94" s="5"/>
      <c r="F94" s="5"/>
    </row>
    <row r="95" spans="1:6" ht="19.5" customHeight="1">
      <c r="A95" s="6" t="s">
        <v>460</v>
      </c>
      <c r="B95" s="6" t="s">
        <v>489</v>
      </c>
      <c r="C95" s="7" t="s">
        <v>71</v>
      </c>
      <c r="D95" s="5"/>
      <c r="E95" s="5"/>
      <c r="F95" s="5"/>
    </row>
    <row r="96" spans="1:6" ht="19.5" customHeight="1">
      <c r="A96" s="2" t="s">
        <v>461</v>
      </c>
      <c r="B96" s="107" t="s">
        <v>462</v>
      </c>
      <c r="C96" s="4"/>
      <c r="D96" s="5"/>
      <c r="E96" s="5"/>
      <c r="F96" s="5"/>
    </row>
    <row r="97" spans="1:6" ht="19.5" customHeight="1">
      <c r="A97" s="6" t="s">
        <v>463</v>
      </c>
      <c r="B97" s="6" t="s">
        <v>490</v>
      </c>
      <c r="C97" s="7" t="s">
        <v>71</v>
      </c>
      <c r="D97" s="5"/>
      <c r="E97" s="5"/>
      <c r="F97" s="5"/>
    </row>
    <row r="98" spans="1:6" ht="19.5" customHeight="1">
      <c r="A98" s="2" t="s">
        <v>464</v>
      </c>
      <c r="B98" s="107" t="s">
        <v>465</v>
      </c>
      <c r="C98" s="4"/>
      <c r="D98" s="5"/>
      <c r="E98" s="5"/>
      <c r="F98" s="5"/>
    </row>
    <row r="99" spans="1:6" ht="19.5" customHeight="1">
      <c r="A99" s="6" t="s">
        <v>466</v>
      </c>
      <c r="B99" s="6" t="s">
        <v>467</v>
      </c>
      <c r="C99" s="4" t="s">
        <v>8</v>
      </c>
      <c r="D99" s="5"/>
      <c r="E99" s="5"/>
      <c r="F99" s="5"/>
    </row>
    <row r="100" spans="1:6" ht="19.5" customHeight="1">
      <c r="A100" s="2" t="s">
        <v>468</v>
      </c>
      <c r="B100" s="107" t="s">
        <v>469</v>
      </c>
      <c r="C100" s="4"/>
      <c r="D100" s="5"/>
      <c r="E100" s="5"/>
      <c r="F100" s="5"/>
    </row>
    <row r="101" spans="1:6" ht="19.5" customHeight="1">
      <c r="A101" s="6" t="s">
        <v>470</v>
      </c>
      <c r="B101" s="6" t="s">
        <v>491</v>
      </c>
      <c r="C101" s="7" t="s">
        <v>71</v>
      </c>
      <c r="D101" s="5"/>
      <c r="E101" s="5"/>
      <c r="F101" s="5"/>
    </row>
    <row r="102" spans="1:6" ht="19.5" customHeight="1">
      <c r="A102" s="2" t="s">
        <v>471</v>
      </c>
      <c r="B102" s="107" t="s">
        <v>472</v>
      </c>
      <c r="C102" s="4" t="s">
        <v>24</v>
      </c>
      <c r="D102" s="5"/>
      <c r="E102" s="5"/>
      <c r="F102" s="5"/>
    </row>
    <row r="103" spans="1:6" ht="19.5" customHeight="1">
      <c r="A103" s="2" t="s">
        <v>473</v>
      </c>
      <c r="B103" s="107" t="s">
        <v>474</v>
      </c>
      <c r="C103" s="4"/>
      <c r="D103" s="5"/>
      <c r="E103" s="5"/>
      <c r="F103" s="5"/>
    </row>
    <row r="104" spans="1:6" ht="19.5" customHeight="1">
      <c r="A104" s="3" t="s">
        <v>475</v>
      </c>
      <c r="B104" s="8" t="s">
        <v>476</v>
      </c>
      <c r="C104" s="4" t="s">
        <v>8</v>
      </c>
      <c r="D104" s="5"/>
      <c r="E104" s="5"/>
      <c r="F104" s="5"/>
    </row>
    <row r="105" spans="1:6" ht="19.5" customHeight="1">
      <c r="A105" s="3" t="s">
        <v>477</v>
      </c>
      <c r="B105" s="8" t="s">
        <v>410</v>
      </c>
      <c r="C105" s="4" t="s">
        <v>8</v>
      </c>
      <c r="D105" s="5"/>
      <c r="E105" s="5"/>
      <c r="F105" s="5"/>
    </row>
    <row r="106" spans="1:6" ht="19.5" customHeight="1">
      <c r="A106" s="3" t="s">
        <v>478</v>
      </c>
      <c r="B106" s="8" t="s">
        <v>260</v>
      </c>
      <c r="C106" s="4" t="s">
        <v>24</v>
      </c>
      <c r="D106" s="5"/>
      <c r="E106" s="5"/>
      <c r="F106" s="5"/>
    </row>
    <row r="107" spans="1:6" ht="19.5" customHeight="1">
      <c r="A107" s="2" t="s">
        <v>479</v>
      </c>
      <c r="B107" s="107" t="s">
        <v>480</v>
      </c>
      <c r="C107" s="4"/>
      <c r="D107" s="5"/>
      <c r="E107" s="5"/>
      <c r="F107" s="5"/>
    </row>
    <row r="108" spans="1:6" ht="19.5" customHeight="1">
      <c r="A108" s="3" t="s">
        <v>481</v>
      </c>
      <c r="B108" s="8" t="s">
        <v>482</v>
      </c>
      <c r="C108" s="4" t="s">
        <v>71</v>
      </c>
      <c r="D108" s="5"/>
      <c r="E108" s="5"/>
      <c r="F108" s="5"/>
    </row>
    <row r="109" spans="1:6" ht="19.5" customHeight="1">
      <c r="A109" s="3" t="s">
        <v>483</v>
      </c>
      <c r="B109" s="8" t="s">
        <v>484</v>
      </c>
      <c r="C109" s="4" t="s">
        <v>71</v>
      </c>
      <c r="D109" s="5"/>
      <c r="E109" s="5"/>
      <c r="F109" s="5"/>
    </row>
    <row r="110" spans="1:6" ht="19.5" customHeight="1">
      <c r="A110" s="3"/>
      <c r="B110" s="8"/>
      <c r="C110" s="4"/>
      <c r="D110" s="5"/>
      <c r="E110" s="5"/>
      <c r="F110" s="5"/>
    </row>
    <row r="111" spans="1:6" ht="19.5" customHeight="1">
      <c r="A111" s="3"/>
      <c r="B111" s="8"/>
      <c r="C111" s="4"/>
      <c r="D111" s="5"/>
      <c r="E111" s="5"/>
      <c r="F111" s="5"/>
    </row>
    <row r="112" spans="1:6" ht="19.5" customHeight="1">
      <c r="A112" s="3"/>
      <c r="B112" s="8"/>
      <c r="C112" s="4"/>
      <c r="D112" s="5"/>
      <c r="E112" s="5"/>
      <c r="F112" s="5"/>
    </row>
    <row r="113" spans="1:6" ht="19.5" customHeight="1">
      <c r="A113" s="185" t="s">
        <v>1363</v>
      </c>
      <c r="B113" s="42"/>
      <c r="C113" s="42"/>
      <c r="D113" s="172">
        <f>SUM(F6:F112)</f>
        <v>0</v>
      </c>
      <c r="E113" s="172"/>
      <c r="F113" s="186"/>
    </row>
  </sheetData>
  <sheetProtection password="DCC3" sheet="1"/>
  <protectedRanges>
    <protectedRange sqref="E21:E22 E29:E30 E46 E52:E53 E61 E80" name="区域1"/>
  </protectedRanges>
  <mergeCells count="5">
    <mergeCell ref="A1:F1"/>
    <mergeCell ref="A2:E2"/>
    <mergeCell ref="C3:F3"/>
    <mergeCell ref="A4:F4"/>
    <mergeCell ref="D113:F113"/>
  </mergeCells>
  <printOptions horizontalCentered="1"/>
  <pageMargins left="0.5511811023622047" right="0.35433070866141736"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79"/>
  <sheetViews>
    <sheetView zoomScalePageLayoutView="0" workbookViewId="0" topLeftCell="A1">
      <pane ySplit="5" topLeftCell="A174" activePane="bottomLeft" state="frozen"/>
      <selection pane="topLeft" activeCell="A1" sqref="A1"/>
      <selection pane="bottomLeft" activeCell="D175" sqref="D175"/>
    </sheetView>
  </sheetViews>
  <sheetFormatPr defaultColWidth="9.00390625" defaultRowHeight="14.25"/>
  <cols>
    <col min="1" max="1" width="11.00390625" style="91" customWidth="1"/>
    <col min="2" max="2" width="33.875" style="91" customWidth="1"/>
    <col min="3" max="3" width="7.00390625" style="91" bestFit="1" customWidth="1"/>
    <col min="4" max="4" width="9.125" style="91" customWidth="1"/>
    <col min="5" max="5" width="9.875" style="91" customWidth="1"/>
    <col min="6" max="6" width="11.25390625" style="91" customWidth="1"/>
    <col min="7" max="8" width="9.00390625" style="91" customWidth="1"/>
    <col min="9" max="9" width="10.50390625" style="91" bestFit="1" customWidth="1"/>
    <col min="10" max="16384" width="9.00390625" style="91" customWidth="1"/>
  </cols>
  <sheetData>
    <row r="1" spans="1:6" ht="21" customHeight="1">
      <c r="A1" s="173" t="s">
        <v>1124</v>
      </c>
      <c r="B1" s="168"/>
      <c r="C1" s="168"/>
      <c r="D1" s="168"/>
      <c r="E1" s="168"/>
      <c r="F1" s="168"/>
    </row>
    <row r="2" spans="1:5" ht="20.25">
      <c r="A2" s="155" t="s">
        <v>730</v>
      </c>
      <c r="B2" s="155"/>
      <c r="C2" s="155"/>
      <c r="D2" s="155"/>
      <c r="E2" s="155"/>
    </row>
    <row r="3" spans="1:6" ht="19.5" customHeight="1">
      <c r="A3" s="1"/>
      <c r="B3" s="1"/>
      <c r="C3" s="163" t="s">
        <v>209</v>
      </c>
      <c r="D3" s="163"/>
      <c r="E3" s="163"/>
      <c r="F3" s="163"/>
    </row>
    <row r="4" spans="1:6" ht="19.5" customHeight="1">
      <c r="A4" s="174" t="s">
        <v>958</v>
      </c>
      <c r="B4" s="165"/>
      <c r="C4" s="165"/>
      <c r="D4" s="165"/>
      <c r="E4" s="165"/>
      <c r="F4" s="166"/>
    </row>
    <row r="5" spans="1:6" ht="20.25" customHeight="1">
      <c r="A5" s="4" t="s">
        <v>190</v>
      </c>
      <c r="B5" s="4" t="s">
        <v>191</v>
      </c>
      <c r="C5" s="4" t="s">
        <v>0</v>
      </c>
      <c r="D5" s="4" t="s">
        <v>1</v>
      </c>
      <c r="E5" s="4" t="s">
        <v>2</v>
      </c>
      <c r="F5" s="4" t="s">
        <v>3</v>
      </c>
    </row>
    <row r="6" spans="1:6" ht="19.5" customHeight="1">
      <c r="A6" s="20" t="s">
        <v>492</v>
      </c>
      <c r="B6" s="121" t="s">
        <v>959</v>
      </c>
      <c r="C6" s="16" t="s">
        <v>183</v>
      </c>
      <c r="D6" s="5"/>
      <c r="E6" s="5"/>
      <c r="F6" s="5"/>
    </row>
    <row r="7" spans="1:9" ht="19.5" customHeight="1">
      <c r="A7" s="20" t="s">
        <v>493</v>
      </c>
      <c r="B7" s="121" t="s">
        <v>494</v>
      </c>
      <c r="C7" s="16"/>
      <c r="D7" s="5"/>
      <c r="E7" s="5"/>
      <c r="F7" s="5"/>
      <c r="I7" s="53"/>
    </row>
    <row r="8" spans="1:6" ht="19.5" customHeight="1">
      <c r="A8" s="21" t="s">
        <v>495</v>
      </c>
      <c r="B8" s="15" t="s">
        <v>960</v>
      </c>
      <c r="C8" s="16" t="s">
        <v>71</v>
      </c>
      <c r="D8" s="5"/>
      <c r="E8" s="5"/>
      <c r="F8" s="5"/>
    </row>
    <row r="9" spans="1:6" ht="19.5" customHeight="1">
      <c r="A9" s="21" t="s">
        <v>496</v>
      </c>
      <c r="B9" s="15" t="s">
        <v>497</v>
      </c>
      <c r="C9" s="16" t="s">
        <v>71</v>
      </c>
      <c r="D9" s="5"/>
      <c r="E9" s="5"/>
      <c r="F9" s="5"/>
    </row>
    <row r="10" spans="1:6" ht="19.5" customHeight="1">
      <c r="A10" s="20" t="s">
        <v>498</v>
      </c>
      <c r="B10" s="121" t="s">
        <v>1100</v>
      </c>
      <c r="C10" s="16"/>
      <c r="D10" s="146"/>
      <c r="E10" s="5"/>
      <c r="F10" s="5"/>
    </row>
    <row r="11" spans="1:6" ht="19.5" customHeight="1">
      <c r="A11" s="54" t="s">
        <v>1008</v>
      </c>
      <c r="B11" s="124" t="s">
        <v>961</v>
      </c>
      <c r="C11" s="57" t="s">
        <v>846</v>
      </c>
      <c r="D11" s="146">
        <v>14058</v>
      </c>
      <c r="E11" s="150"/>
      <c r="F11" s="5">
        <f>ROUND(D11*E11,2)</f>
        <v>0</v>
      </c>
    </row>
    <row r="12" spans="1:6" ht="19.5" customHeight="1">
      <c r="A12" s="21" t="s">
        <v>1101</v>
      </c>
      <c r="B12" s="119" t="s">
        <v>1174</v>
      </c>
      <c r="C12" s="57" t="s">
        <v>846</v>
      </c>
      <c r="D12" s="146">
        <v>138529</v>
      </c>
      <c r="E12" s="150"/>
      <c r="F12" s="5">
        <f>ROUND(D12*E12,2)</f>
        <v>0</v>
      </c>
    </row>
    <row r="13" spans="1:6" ht="19.5" customHeight="1">
      <c r="A13" s="20" t="s">
        <v>499</v>
      </c>
      <c r="B13" s="121" t="s">
        <v>500</v>
      </c>
      <c r="C13" s="16"/>
      <c r="D13" s="146"/>
      <c r="E13" s="5"/>
      <c r="F13" s="5"/>
    </row>
    <row r="14" spans="1:10" ht="19.5" customHeight="1">
      <c r="A14" s="54" t="s">
        <v>1006</v>
      </c>
      <c r="B14" s="62" t="s">
        <v>961</v>
      </c>
      <c r="C14" s="57" t="s">
        <v>846</v>
      </c>
      <c r="D14" s="146">
        <v>4042</v>
      </c>
      <c r="E14" s="150"/>
      <c r="F14" s="5">
        <f>ROUND(D14*E14,2)</f>
        <v>0</v>
      </c>
      <c r="H14" s="61"/>
      <c r="I14" s="61"/>
      <c r="J14" s="61"/>
    </row>
    <row r="15" spans="1:6" ht="19.5" customHeight="1">
      <c r="A15" s="54" t="s">
        <v>1007</v>
      </c>
      <c r="B15" s="119" t="s">
        <v>1010</v>
      </c>
      <c r="C15" s="57" t="s">
        <v>846</v>
      </c>
      <c r="D15" s="146">
        <v>51193</v>
      </c>
      <c r="E15" s="150"/>
      <c r="F15" s="5">
        <f>ROUND(D15*E15,2)</f>
        <v>0</v>
      </c>
    </row>
    <row r="16" spans="1:6" ht="19.5" customHeight="1">
      <c r="A16" s="20" t="s">
        <v>501</v>
      </c>
      <c r="B16" s="121" t="s">
        <v>502</v>
      </c>
      <c r="C16" s="16"/>
      <c r="D16" s="146"/>
      <c r="E16" s="5"/>
      <c r="F16" s="5"/>
    </row>
    <row r="17" spans="1:6" ht="19.5" customHeight="1">
      <c r="A17" s="54" t="s">
        <v>1004</v>
      </c>
      <c r="B17" s="62" t="s">
        <v>961</v>
      </c>
      <c r="C17" s="57" t="s">
        <v>846</v>
      </c>
      <c r="D17" s="146">
        <v>23609</v>
      </c>
      <c r="E17" s="150"/>
      <c r="F17" s="5">
        <f>ROUND(D17*E17,2)</f>
        <v>0</v>
      </c>
    </row>
    <row r="18" spans="1:6" ht="19.5" customHeight="1">
      <c r="A18" s="54" t="s">
        <v>1005</v>
      </c>
      <c r="B18" s="62" t="s">
        <v>1010</v>
      </c>
      <c r="C18" s="57" t="s">
        <v>846</v>
      </c>
      <c r="D18" s="146">
        <v>179647</v>
      </c>
      <c r="E18" s="150"/>
      <c r="F18" s="5">
        <f>ROUND(D18*E18,2)</f>
        <v>0</v>
      </c>
    </row>
    <row r="19" spans="1:6" ht="19.5" customHeight="1">
      <c r="A19" s="20" t="s">
        <v>503</v>
      </c>
      <c r="B19" s="121" t="s">
        <v>504</v>
      </c>
      <c r="C19" s="16"/>
      <c r="D19" s="146"/>
      <c r="E19" s="5"/>
      <c r="F19" s="5"/>
    </row>
    <row r="20" spans="1:6" ht="19.5" customHeight="1">
      <c r="A20" s="54" t="s">
        <v>1002</v>
      </c>
      <c r="B20" s="122" t="s">
        <v>961</v>
      </c>
      <c r="C20" s="57" t="s">
        <v>846</v>
      </c>
      <c r="D20" s="146">
        <v>15601</v>
      </c>
      <c r="E20" s="150"/>
      <c r="F20" s="5">
        <f>ROUND(D20*E20,2)</f>
        <v>0</v>
      </c>
    </row>
    <row r="21" spans="1:6" ht="19.5" customHeight="1">
      <c r="A21" s="54" t="s">
        <v>1003</v>
      </c>
      <c r="B21" s="122" t="s">
        <v>1010</v>
      </c>
      <c r="C21" s="57" t="s">
        <v>846</v>
      </c>
      <c r="D21" s="146">
        <v>78916</v>
      </c>
      <c r="E21" s="150"/>
      <c r="F21" s="5">
        <f>ROUND(D21*E21,2)</f>
        <v>0</v>
      </c>
    </row>
    <row r="22" spans="1:6" ht="19.5" customHeight="1">
      <c r="A22" s="20" t="s">
        <v>505</v>
      </c>
      <c r="B22" s="138" t="s">
        <v>1300</v>
      </c>
      <c r="C22" s="16"/>
      <c r="D22" s="5"/>
      <c r="E22" s="5"/>
      <c r="F22" s="5"/>
    </row>
    <row r="23" spans="1:6" ht="19.5" customHeight="1">
      <c r="A23" s="140" t="s">
        <v>1302</v>
      </c>
      <c r="B23" s="139" t="s">
        <v>1301</v>
      </c>
      <c r="C23" s="16" t="s">
        <v>8</v>
      </c>
      <c r="D23" s="5">
        <v>3240</v>
      </c>
      <c r="E23" s="150"/>
      <c r="F23" s="5">
        <f>ROUND(D23*E23,2)</f>
        <v>0</v>
      </c>
    </row>
    <row r="24" spans="1:6" ht="19.5" customHeight="1">
      <c r="A24" s="20" t="s">
        <v>506</v>
      </c>
      <c r="B24" s="121" t="s">
        <v>962</v>
      </c>
      <c r="C24" s="16"/>
      <c r="D24" s="5"/>
      <c r="E24" s="5"/>
      <c r="F24" s="5"/>
    </row>
    <row r="25" spans="1:6" ht="19.5" customHeight="1">
      <c r="A25" s="54" t="s">
        <v>1000</v>
      </c>
      <c r="B25" s="15" t="s">
        <v>1325</v>
      </c>
      <c r="C25" s="16" t="s">
        <v>71</v>
      </c>
      <c r="D25" s="5">
        <v>185.2</v>
      </c>
      <c r="E25" s="150"/>
      <c r="F25" s="5">
        <f>ROUND(D25*E25,2)</f>
        <v>0</v>
      </c>
    </row>
    <row r="26" spans="1:6" ht="19.5" customHeight="1">
      <c r="A26" s="54" t="s">
        <v>1001</v>
      </c>
      <c r="B26" s="56" t="s">
        <v>509</v>
      </c>
      <c r="C26" s="16" t="s">
        <v>71</v>
      </c>
      <c r="D26" s="5"/>
      <c r="E26" s="5"/>
      <c r="F26" s="5"/>
    </row>
    <row r="27" spans="1:6" ht="19.5" customHeight="1">
      <c r="A27" s="20" t="s">
        <v>507</v>
      </c>
      <c r="B27" s="121" t="s">
        <v>508</v>
      </c>
      <c r="C27" s="16"/>
      <c r="D27" s="5"/>
      <c r="E27" s="5"/>
      <c r="F27" s="5"/>
    </row>
    <row r="28" spans="1:6" ht="19.5" customHeight="1">
      <c r="A28" s="54" t="s">
        <v>998</v>
      </c>
      <c r="B28" s="56" t="s">
        <v>509</v>
      </c>
      <c r="C28" s="18" t="s">
        <v>71</v>
      </c>
      <c r="D28" s="5"/>
      <c r="E28" s="5"/>
      <c r="F28" s="5"/>
    </row>
    <row r="29" spans="1:6" ht="19.5" customHeight="1">
      <c r="A29" s="54" t="s">
        <v>999</v>
      </c>
      <c r="B29" s="56" t="s">
        <v>509</v>
      </c>
      <c r="C29" s="18" t="s">
        <v>71</v>
      </c>
      <c r="D29" s="5"/>
      <c r="E29" s="5"/>
      <c r="F29" s="5"/>
    </row>
    <row r="30" spans="1:6" ht="19.5" customHeight="1">
      <c r="A30" s="20" t="s">
        <v>510</v>
      </c>
      <c r="B30" s="121" t="s">
        <v>1183</v>
      </c>
      <c r="C30" s="16"/>
      <c r="D30" s="5"/>
      <c r="E30" s="5"/>
      <c r="F30" s="5"/>
    </row>
    <row r="31" spans="1:6" ht="19.5" customHeight="1">
      <c r="A31" s="54" t="s">
        <v>996</v>
      </c>
      <c r="B31" s="56" t="s">
        <v>509</v>
      </c>
      <c r="C31" s="18" t="s">
        <v>71</v>
      </c>
      <c r="D31" s="5"/>
      <c r="E31" s="5"/>
      <c r="F31" s="5"/>
    </row>
    <row r="32" spans="1:6" ht="19.5" customHeight="1">
      <c r="A32" s="54" t="s">
        <v>997</v>
      </c>
      <c r="B32" s="56" t="s">
        <v>509</v>
      </c>
      <c r="C32" s="18" t="s">
        <v>71</v>
      </c>
      <c r="D32" s="5"/>
      <c r="E32" s="5"/>
      <c r="F32" s="5"/>
    </row>
    <row r="33" spans="1:6" ht="19.5" customHeight="1">
      <c r="A33" s="20" t="s">
        <v>511</v>
      </c>
      <c r="B33" s="121" t="s">
        <v>512</v>
      </c>
      <c r="C33" s="16"/>
      <c r="D33" s="5"/>
      <c r="E33" s="5"/>
      <c r="F33" s="5"/>
    </row>
    <row r="34" spans="1:6" ht="19.5" customHeight="1">
      <c r="A34" s="54" t="s">
        <v>994</v>
      </c>
      <c r="B34" s="56" t="s">
        <v>509</v>
      </c>
      <c r="C34" s="18" t="s">
        <v>71</v>
      </c>
      <c r="D34" s="5"/>
      <c r="E34" s="5"/>
      <c r="F34" s="5"/>
    </row>
    <row r="35" spans="1:6" ht="19.5" customHeight="1">
      <c r="A35" s="54" t="s">
        <v>995</v>
      </c>
      <c r="B35" s="56" t="s">
        <v>509</v>
      </c>
      <c r="C35" s="18" t="s">
        <v>71</v>
      </c>
      <c r="D35" s="5"/>
      <c r="E35" s="5"/>
      <c r="F35" s="5"/>
    </row>
    <row r="36" spans="1:6" ht="19.5" customHeight="1">
      <c r="A36" s="20" t="s">
        <v>513</v>
      </c>
      <c r="B36" s="121" t="s">
        <v>514</v>
      </c>
      <c r="C36" s="16"/>
      <c r="D36" s="5"/>
      <c r="E36" s="5"/>
      <c r="F36" s="5"/>
    </row>
    <row r="37" spans="1:6" ht="19.5" customHeight="1">
      <c r="A37" s="54" t="s">
        <v>992</v>
      </c>
      <c r="B37" s="15" t="s">
        <v>1326</v>
      </c>
      <c r="C37" s="16" t="s">
        <v>71</v>
      </c>
      <c r="D37" s="5">
        <v>178.65</v>
      </c>
      <c r="E37" s="150"/>
      <c r="F37" s="5">
        <f>ROUND(D37*E37,2)</f>
        <v>0</v>
      </c>
    </row>
    <row r="38" spans="1:6" ht="19.5" customHeight="1">
      <c r="A38" s="54" t="s">
        <v>993</v>
      </c>
      <c r="B38" s="56" t="s">
        <v>576</v>
      </c>
      <c r="C38" s="16" t="s">
        <v>71</v>
      </c>
      <c r="D38" s="5"/>
      <c r="E38" s="5"/>
      <c r="F38" s="5"/>
    </row>
    <row r="39" spans="1:6" ht="19.5" customHeight="1">
      <c r="A39" s="20" t="s">
        <v>963</v>
      </c>
      <c r="B39" s="121" t="s">
        <v>1184</v>
      </c>
      <c r="C39" s="16" t="s">
        <v>71</v>
      </c>
      <c r="D39" s="5"/>
      <c r="E39" s="5"/>
      <c r="F39" s="5"/>
    </row>
    <row r="40" spans="1:6" ht="19.5" customHeight="1">
      <c r="A40" s="20" t="s">
        <v>964</v>
      </c>
      <c r="B40" s="121" t="s">
        <v>520</v>
      </c>
      <c r="C40" s="16" t="s">
        <v>71</v>
      </c>
      <c r="D40" s="5"/>
      <c r="E40" s="5"/>
      <c r="F40" s="5"/>
    </row>
    <row r="41" spans="1:6" ht="19.5" customHeight="1">
      <c r="A41" s="20" t="s">
        <v>515</v>
      </c>
      <c r="B41" s="121" t="s">
        <v>516</v>
      </c>
      <c r="C41" s="19" t="s">
        <v>517</v>
      </c>
      <c r="D41" s="5"/>
      <c r="E41" s="5"/>
      <c r="F41" s="5"/>
    </row>
    <row r="42" spans="1:6" ht="19.5" customHeight="1">
      <c r="A42" s="20" t="s">
        <v>518</v>
      </c>
      <c r="B42" s="121" t="s">
        <v>519</v>
      </c>
      <c r="C42" s="19" t="s">
        <v>517</v>
      </c>
      <c r="D42" s="5"/>
      <c r="E42" s="5"/>
      <c r="F42" s="5"/>
    </row>
    <row r="43" spans="1:6" ht="19.5" customHeight="1">
      <c r="A43" s="20" t="s">
        <v>522</v>
      </c>
      <c r="B43" s="121" t="s">
        <v>1185</v>
      </c>
      <c r="C43" s="16"/>
      <c r="D43" s="5"/>
      <c r="E43" s="5"/>
      <c r="F43" s="5"/>
    </row>
    <row r="44" spans="1:6" ht="19.5" customHeight="1">
      <c r="A44" s="21" t="s">
        <v>523</v>
      </c>
      <c r="B44" s="15" t="s">
        <v>1186</v>
      </c>
      <c r="C44" s="16" t="s">
        <v>8</v>
      </c>
      <c r="D44" s="5"/>
      <c r="E44" s="5"/>
      <c r="F44" s="5"/>
    </row>
    <row r="45" spans="1:6" ht="19.5" customHeight="1">
      <c r="A45" s="21" t="s">
        <v>524</v>
      </c>
      <c r="B45" s="15" t="s">
        <v>1187</v>
      </c>
      <c r="C45" s="16" t="s">
        <v>8</v>
      </c>
      <c r="D45" s="5"/>
      <c r="E45" s="5"/>
      <c r="F45" s="5"/>
    </row>
    <row r="46" spans="1:6" ht="19.5" customHeight="1">
      <c r="A46" s="21" t="s">
        <v>525</v>
      </c>
      <c r="B46" s="15" t="s">
        <v>1188</v>
      </c>
      <c r="C46" s="16" t="s">
        <v>8</v>
      </c>
      <c r="D46" s="5"/>
      <c r="E46" s="5"/>
      <c r="F46" s="5"/>
    </row>
    <row r="47" spans="1:6" ht="19.5" customHeight="1">
      <c r="A47" s="21" t="s">
        <v>526</v>
      </c>
      <c r="B47" s="15" t="s">
        <v>1189</v>
      </c>
      <c r="C47" s="16" t="s">
        <v>8</v>
      </c>
      <c r="D47" s="5"/>
      <c r="E47" s="5"/>
      <c r="F47" s="5"/>
    </row>
    <row r="48" spans="1:6" ht="19.5" customHeight="1">
      <c r="A48" s="20" t="s">
        <v>527</v>
      </c>
      <c r="B48" s="121" t="s">
        <v>1190</v>
      </c>
      <c r="D48" s="5"/>
      <c r="E48" s="5"/>
      <c r="F48" s="5"/>
    </row>
    <row r="49" spans="1:6" ht="19.5" customHeight="1">
      <c r="A49" s="63" t="s">
        <v>1025</v>
      </c>
      <c r="B49" s="139" t="s">
        <v>1304</v>
      </c>
      <c r="C49" s="16" t="s">
        <v>8</v>
      </c>
      <c r="D49" s="4">
        <v>20</v>
      </c>
      <c r="E49" s="150"/>
      <c r="F49" s="5">
        <f>ROUND(D49*E49,2)</f>
        <v>0</v>
      </c>
    </row>
    <row r="50" spans="1:6" ht="19.5" customHeight="1">
      <c r="A50" s="63" t="s">
        <v>1102</v>
      </c>
      <c r="B50" s="139" t="s">
        <v>1303</v>
      </c>
      <c r="C50" s="16" t="s">
        <v>8</v>
      </c>
      <c r="D50" s="143">
        <v>99</v>
      </c>
      <c r="E50" s="150"/>
      <c r="F50" s="5">
        <f>ROUND(D50*E50,2)</f>
        <v>0</v>
      </c>
    </row>
    <row r="51" spans="1:6" ht="19.5" customHeight="1">
      <c r="A51" s="63" t="s">
        <v>1242</v>
      </c>
      <c r="B51" s="139" t="s">
        <v>1305</v>
      </c>
      <c r="C51" s="16" t="s">
        <v>8</v>
      </c>
      <c r="D51" s="143">
        <v>20.6</v>
      </c>
      <c r="E51" s="150"/>
      <c r="F51" s="5">
        <f>ROUND(D51*E51,2)</f>
        <v>0</v>
      </c>
    </row>
    <row r="52" spans="1:6" ht="19.5" customHeight="1">
      <c r="A52" s="20" t="s">
        <v>528</v>
      </c>
      <c r="B52" s="121" t="s">
        <v>1191</v>
      </c>
      <c r="D52" s="5"/>
      <c r="E52" s="5"/>
      <c r="F52" s="5"/>
    </row>
    <row r="53" spans="1:6" ht="19.5" customHeight="1">
      <c r="A53" s="140" t="s">
        <v>1312</v>
      </c>
      <c r="B53" s="122" t="s">
        <v>1192</v>
      </c>
      <c r="C53" s="16" t="s">
        <v>8</v>
      </c>
      <c r="D53" s="5">
        <v>1088.3</v>
      </c>
      <c r="E53" s="150"/>
      <c r="F53" s="5">
        <f>ROUND(D53*E53,2)</f>
        <v>0</v>
      </c>
    </row>
    <row r="54" spans="1:6" ht="19.5" customHeight="1">
      <c r="A54" s="140" t="s">
        <v>1313</v>
      </c>
      <c r="B54" s="139" t="s">
        <v>1306</v>
      </c>
      <c r="C54" s="16" t="s">
        <v>8</v>
      </c>
      <c r="D54" s="5">
        <v>257.5</v>
      </c>
      <c r="E54" s="150"/>
      <c r="F54" s="5">
        <f>ROUND(D54*E54,2)</f>
        <v>0</v>
      </c>
    </row>
    <row r="55" spans="1:6" ht="19.5" customHeight="1">
      <c r="A55" s="140" t="s">
        <v>1314</v>
      </c>
      <c r="B55" s="139" t="s">
        <v>1307</v>
      </c>
      <c r="C55" s="16" t="s">
        <v>8</v>
      </c>
      <c r="D55" s="5">
        <v>57.4</v>
      </c>
      <c r="E55" s="150"/>
      <c r="F55" s="5">
        <f>ROUND(D55*E55,2)</f>
        <v>0</v>
      </c>
    </row>
    <row r="56" spans="1:6" ht="19.5" customHeight="1">
      <c r="A56" s="140" t="s">
        <v>1315</v>
      </c>
      <c r="B56" s="139" t="s">
        <v>1308</v>
      </c>
      <c r="C56" s="16" t="s">
        <v>8</v>
      </c>
      <c r="D56" s="5">
        <v>1165.9</v>
      </c>
      <c r="E56" s="150"/>
      <c r="F56" s="5">
        <f>ROUND(D56*E56,2)</f>
        <v>0</v>
      </c>
    </row>
    <row r="57" spans="1:6" ht="19.5" customHeight="1">
      <c r="A57" s="21" t="s">
        <v>1327</v>
      </c>
      <c r="B57" s="15" t="s">
        <v>1328</v>
      </c>
      <c r="C57" s="16" t="s">
        <v>8</v>
      </c>
      <c r="D57" s="5">
        <v>643.9</v>
      </c>
      <c r="E57" s="150"/>
      <c r="F57" s="5">
        <f>ROUND(D57*E57,2)</f>
        <v>0</v>
      </c>
    </row>
    <row r="58" spans="1:6" ht="19.5" customHeight="1">
      <c r="A58" s="140" t="s">
        <v>1316</v>
      </c>
      <c r="B58" s="124" t="s">
        <v>1241</v>
      </c>
      <c r="C58" s="16" t="s">
        <v>8</v>
      </c>
      <c r="D58" s="5">
        <v>7.7</v>
      </c>
      <c r="E58" s="150"/>
      <c r="F58" s="5">
        <f>ROUND(D58*E58,2)</f>
        <v>0</v>
      </c>
    </row>
    <row r="59" spans="1:6" ht="19.5" customHeight="1">
      <c r="A59" s="20" t="s">
        <v>529</v>
      </c>
      <c r="B59" s="121" t="s">
        <v>1193</v>
      </c>
      <c r="D59" s="5"/>
      <c r="E59" s="5"/>
      <c r="F59" s="5"/>
    </row>
    <row r="60" spans="1:6" ht="19.5" customHeight="1">
      <c r="A60" s="86" t="s">
        <v>1103</v>
      </c>
      <c r="B60" s="141" t="s">
        <v>1309</v>
      </c>
      <c r="C60" s="16" t="s">
        <v>8</v>
      </c>
      <c r="D60" s="5">
        <v>64</v>
      </c>
      <c r="E60" s="150"/>
      <c r="F60" s="5">
        <f>ROUND(D60*E60,2)</f>
        <v>0</v>
      </c>
    </row>
    <row r="61" spans="1:6" ht="19.5" customHeight="1">
      <c r="A61" s="86" t="s">
        <v>1111</v>
      </c>
      <c r="B61" s="126" t="s">
        <v>1254</v>
      </c>
      <c r="C61" s="16" t="s">
        <v>8</v>
      </c>
      <c r="D61" s="5">
        <v>428</v>
      </c>
      <c r="E61" s="150"/>
      <c r="F61" s="5">
        <f>ROUND(D61*E61,2)</f>
        <v>0</v>
      </c>
    </row>
    <row r="62" spans="1:6" ht="19.5" customHeight="1">
      <c r="A62" s="86" t="s">
        <v>1228</v>
      </c>
      <c r="B62" s="126" t="s">
        <v>1243</v>
      </c>
      <c r="C62" s="16" t="s">
        <v>8</v>
      </c>
      <c r="D62" s="5">
        <v>15.4</v>
      </c>
      <c r="E62" s="150"/>
      <c r="F62" s="5">
        <f>ROUND(D62*E62,2)</f>
        <v>0</v>
      </c>
    </row>
    <row r="63" spans="1:6" ht="19.5" customHeight="1">
      <c r="A63" s="86" t="s">
        <v>1246</v>
      </c>
      <c r="B63" s="126" t="s">
        <v>1245</v>
      </c>
      <c r="C63" s="16" t="s">
        <v>8</v>
      </c>
      <c r="D63" s="5">
        <v>8.7</v>
      </c>
      <c r="E63" s="150"/>
      <c r="F63" s="5">
        <f>ROUND(D63*E63,2)</f>
        <v>0</v>
      </c>
    </row>
    <row r="64" spans="1:6" ht="19.5" customHeight="1">
      <c r="A64" s="86" t="s">
        <v>1247</v>
      </c>
      <c r="B64" s="87" t="s">
        <v>1194</v>
      </c>
      <c r="C64" s="16" t="s">
        <v>8</v>
      </c>
      <c r="D64" s="5"/>
      <c r="E64" s="5"/>
      <c r="F64" s="5"/>
    </row>
    <row r="65" spans="1:6" ht="19.5" customHeight="1">
      <c r="A65" s="20" t="s">
        <v>530</v>
      </c>
      <c r="B65" s="125" t="s">
        <v>1195</v>
      </c>
      <c r="C65" s="17"/>
      <c r="D65" s="5"/>
      <c r="E65" s="5"/>
      <c r="F65" s="5"/>
    </row>
    <row r="66" spans="1:6" ht="19.5" customHeight="1">
      <c r="A66" s="63" t="s">
        <v>1019</v>
      </c>
      <c r="B66" s="124" t="s">
        <v>1181</v>
      </c>
      <c r="C66" s="16" t="s">
        <v>8</v>
      </c>
      <c r="D66" s="5"/>
      <c r="E66" s="5"/>
      <c r="F66" s="5"/>
    </row>
    <row r="67" spans="1:6" ht="19.5" customHeight="1">
      <c r="A67" s="63" t="s">
        <v>1020</v>
      </c>
      <c r="B67" s="122" t="s">
        <v>1175</v>
      </c>
      <c r="C67" s="16" t="s">
        <v>8</v>
      </c>
      <c r="D67" s="5">
        <v>45.5</v>
      </c>
      <c r="E67" s="150"/>
      <c r="F67" s="5">
        <f>ROUND(D67*E67,2)</f>
        <v>0</v>
      </c>
    </row>
    <row r="68" spans="1:6" ht="19.5" customHeight="1">
      <c r="A68" s="63" t="s">
        <v>1229</v>
      </c>
      <c r="B68" s="124" t="s">
        <v>1182</v>
      </c>
      <c r="C68" s="16" t="s">
        <v>8</v>
      </c>
      <c r="D68" s="5">
        <v>15.1</v>
      </c>
      <c r="E68" s="150"/>
      <c r="F68" s="5">
        <f>ROUND(D68*E68,2)</f>
        <v>0</v>
      </c>
    </row>
    <row r="69" spans="1:6" ht="19.5" customHeight="1">
      <c r="A69" s="20" t="s">
        <v>531</v>
      </c>
      <c r="B69" s="121" t="s">
        <v>1196</v>
      </c>
      <c r="C69" s="16" t="s">
        <v>8</v>
      </c>
      <c r="D69" s="5"/>
      <c r="E69" s="5"/>
      <c r="F69" s="5"/>
    </row>
    <row r="70" spans="1:6" ht="19.5" customHeight="1">
      <c r="A70" s="20" t="s">
        <v>532</v>
      </c>
      <c r="B70" s="121" t="s">
        <v>1197</v>
      </c>
      <c r="D70" s="5"/>
      <c r="E70" s="5"/>
      <c r="F70" s="5"/>
    </row>
    <row r="71" spans="1:6" ht="19.5" customHeight="1">
      <c r="A71" s="140" t="s">
        <v>1317</v>
      </c>
      <c r="B71" s="139" t="s">
        <v>1310</v>
      </c>
      <c r="C71" s="16" t="s">
        <v>8</v>
      </c>
      <c r="D71" s="5">
        <v>8.2</v>
      </c>
      <c r="E71" s="150"/>
      <c r="F71" s="5">
        <f>ROUND(D71*E71,2)</f>
        <v>0</v>
      </c>
    </row>
    <row r="72" spans="1:6" ht="19.5" customHeight="1">
      <c r="A72" s="140" t="s">
        <v>1318</v>
      </c>
      <c r="B72" s="139" t="s">
        <v>1308</v>
      </c>
      <c r="C72" s="16" t="s">
        <v>8</v>
      </c>
      <c r="D72" s="5">
        <v>341.74</v>
      </c>
      <c r="E72" s="150"/>
      <c r="F72" s="5">
        <f>ROUND(D72*E72,2)</f>
        <v>0</v>
      </c>
    </row>
    <row r="73" spans="1:6" ht="19.5" customHeight="1">
      <c r="A73" s="140" t="s">
        <v>1319</v>
      </c>
      <c r="B73" s="15" t="s">
        <v>1350</v>
      </c>
      <c r="C73" s="16" t="s">
        <v>8</v>
      </c>
      <c r="D73" s="5">
        <v>0.6</v>
      </c>
      <c r="E73" s="150"/>
      <c r="F73" s="5">
        <f>ROUND(D73*E73,2)</f>
        <v>0</v>
      </c>
    </row>
    <row r="74" spans="1:6" ht="19.5" customHeight="1">
      <c r="A74" s="140" t="s">
        <v>1320</v>
      </c>
      <c r="B74" s="139" t="s">
        <v>1311</v>
      </c>
      <c r="C74" s="16" t="s">
        <v>8</v>
      </c>
      <c r="D74" s="5">
        <v>168.5</v>
      </c>
      <c r="E74" s="150"/>
      <c r="F74" s="5">
        <f>ROUND(D74*E74,2)</f>
        <v>0</v>
      </c>
    </row>
    <row r="75" spans="1:6" ht="19.5" customHeight="1">
      <c r="A75" s="20" t="s">
        <v>533</v>
      </c>
      <c r="B75" s="121" t="s">
        <v>1198</v>
      </c>
      <c r="C75" s="16" t="s">
        <v>8</v>
      </c>
      <c r="D75" s="5"/>
      <c r="E75" s="5"/>
      <c r="F75" s="5"/>
    </row>
    <row r="76" spans="1:6" ht="19.5" customHeight="1">
      <c r="A76" s="20" t="s">
        <v>534</v>
      </c>
      <c r="B76" s="121" t="s">
        <v>579</v>
      </c>
      <c r="C76" s="16" t="s">
        <v>80</v>
      </c>
      <c r="D76" s="5"/>
      <c r="E76" s="5"/>
      <c r="F76" s="5"/>
    </row>
    <row r="77" spans="1:6" ht="19.5" customHeight="1">
      <c r="A77" s="20" t="s">
        <v>535</v>
      </c>
      <c r="B77" s="121" t="s">
        <v>580</v>
      </c>
      <c r="C77" s="16" t="s">
        <v>80</v>
      </c>
      <c r="D77" s="5"/>
      <c r="E77" s="5"/>
      <c r="F77" s="5"/>
    </row>
    <row r="78" spans="1:6" ht="19.5" customHeight="1">
      <c r="A78" s="20" t="s">
        <v>536</v>
      </c>
      <c r="B78" s="121" t="s">
        <v>581</v>
      </c>
      <c r="C78" s="16" t="s">
        <v>80</v>
      </c>
      <c r="D78" s="5"/>
      <c r="E78" s="5"/>
      <c r="F78" s="5"/>
    </row>
    <row r="79" spans="1:6" ht="19.5" customHeight="1">
      <c r="A79" s="20" t="s">
        <v>537</v>
      </c>
      <c r="B79" s="121" t="s">
        <v>582</v>
      </c>
      <c r="C79" s="16" t="s">
        <v>80</v>
      </c>
      <c r="D79" s="5"/>
      <c r="E79" s="5"/>
      <c r="F79" s="5"/>
    </row>
    <row r="80" spans="1:6" ht="19.5" customHeight="1">
      <c r="A80" s="20" t="s">
        <v>538</v>
      </c>
      <c r="B80" s="121" t="s">
        <v>583</v>
      </c>
      <c r="C80" s="16" t="s">
        <v>80</v>
      </c>
      <c r="D80" s="5"/>
      <c r="E80" s="5"/>
      <c r="F80" s="5"/>
    </row>
    <row r="81" spans="1:6" ht="19.5" customHeight="1">
      <c r="A81" s="21" t="s">
        <v>1285</v>
      </c>
      <c r="B81" s="124" t="s">
        <v>1237</v>
      </c>
      <c r="C81" s="129" t="s">
        <v>1238</v>
      </c>
      <c r="D81" s="5">
        <v>15604</v>
      </c>
      <c r="E81" s="150"/>
      <c r="F81" s="5">
        <f>ROUND(D81*E81,2)</f>
        <v>0</v>
      </c>
    </row>
    <row r="82" spans="1:6" ht="19.5" customHeight="1">
      <c r="A82" s="20" t="s">
        <v>539</v>
      </c>
      <c r="B82" s="121" t="s">
        <v>584</v>
      </c>
      <c r="C82" s="16" t="s">
        <v>80</v>
      </c>
      <c r="D82" s="5"/>
      <c r="E82" s="5"/>
      <c r="F82" s="5"/>
    </row>
    <row r="83" spans="1:6" ht="19.5" customHeight="1">
      <c r="A83" s="55" t="s">
        <v>965</v>
      </c>
      <c r="B83" s="121" t="s">
        <v>1199</v>
      </c>
      <c r="C83" s="16"/>
      <c r="D83" s="5"/>
      <c r="E83" s="5"/>
      <c r="F83" s="5"/>
    </row>
    <row r="84" spans="1:6" ht="19.5" customHeight="1">
      <c r="A84" s="54" t="s">
        <v>966</v>
      </c>
      <c r="B84" s="15" t="s">
        <v>1200</v>
      </c>
      <c r="C84" s="16" t="s">
        <v>8</v>
      </c>
      <c r="D84" s="5"/>
      <c r="E84" s="5"/>
      <c r="F84" s="5"/>
    </row>
    <row r="85" spans="1:6" ht="19.5" customHeight="1">
      <c r="A85" s="54" t="s">
        <v>967</v>
      </c>
      <c r="B85" s="15" t="s">
        <v>1201</v>
      </c>
      <c r="C85" s="16" t="s">
        <v>8</v>
      </c>
      <c r="D85" s="5"/>
      <c r="E85" s="5"/>
      <c r="F85" s="5"/>
    </row>
    <row r="86" spans="1:6" ht="19.5" customHeight="1">
      <c r="A86" s="55" t="s">
        <v>968</v>
      </c>
      <c r="B86" s="121" t="s">
        <v>1202</v>
      </c>
      <c r="C86" s="16"/>
      <c r="D86" s="5"/>
      <c r="E86" s="5"/>
      <c r="F86" s="5"/>
    </row>
    <row r="87" spans="1:6" ht="19.5" customHeight="1">
      <c r="A87" s="140" t="s">
        <v>1321</v>
      </c>
      <c r="B87" s="15" t="s">
        <v>1351</v>
      </c>
      <c r="C87" s="16" t="s">
        <v>8</v>
      </c>
      <c r="D87" s="5">
        <v>428</v>
      </c>
      <c r="E87" s="150"/>
      <c r="F87" s="5">
        <f>ROUND(D87*E87,2)</f>
        <v>0</v>
      </c>
    </row>
    <row r="88" spans="1:6" ht="19.5" customHeight="1">
      <c r="A88" s="20" t="s">
        <v>541</v>
      </c>
      <c r="B88" s="121" t="s">
        <v>29</v>
      </c>
      <c r="C88" s="16"/>
      <c r="D88" s="5"/>
      <c r="E88" s="5"/>
      <c r="F88" s="5"/>
    </row>
    <row r="89" spans="1:6" ht="19.5" customHeight="1">
      <c r="A89" s="54" t="s">
        <v>969</v>
      </c>
      <c r="B89" s="62" t="s">
        <v>1017</v>
      </c>
      <c r="C89" s="16" t="s">
        <v>8</v>
      </c>
      <c r="D89" s="5"/>
      <c r="E89" s="5"/>
      <c r="F89" s="5"/>
    </row>
    <row r="90" spans="1:6" ht="19.5" customHeight="1">
      <c r="A90" s="54" t="s">
        <v>1018</v>
      </c>
      <c r="B90" s="15" t="s">
        <v>803</v>
      </c>
      <c r="C90" s="16" t="s">
        <v>8</v>
      </c>
      <c r="D90" s="5">
        <v>71.5</v>
      </c>
      <c r="E90" s="150"/>
      <c r="F90" s="5">
        <f>ROUND(D90*E90,2)</f>
        <v>0</v>
      </c>
    </row>
    <row r="91" spans="1:6" ht="19.5" customHeight="1">
      <c r="A91" s="20" t="s">
        <v>542</v>
      </c>
      <c r="B91" s="121" t="s">
        <v>543</v>
      </c>
      <c r="C91" s="16"/>
      <c r="D91" s="5"/>
      <c r="E91" s="5"/>
      <c r="F91" s="5"/>
    </row>
    <row r="92" spans="1:6" ht="19.5" customHeight="1">
      <c r="A92" s="15" t="s">
        <v>544</v>
      </c>
      <c r="B92" s="15" t="s">
        <v>577</v>
      </c>
      <c r="C92" s="16" t="s">
        <v>8</v>
      </c>
      <c r="D92" s="5"/>
      <c r="E92" s="5"/>
      <c r="F92" s="5"/>
    </row>
    <row r="93" spans="1:6" ht="19.5" customHeight="1">
      <c r="A93" s="20" t="s">
        <v>545</v>
      </c>
      <c r="B93" s="121" t="s">
        <v>546</v>
      </c>
      <c r="C93" s="16"/>
      <c r="D93" s="5"/>
      <c r="E93" s="5"/>
      <c r="F93" s="5"/>
    </row>
    <row r="94" spans="1:6" ht="19.5" customHeight="1">
      <c r="A94" s="15" t="s">
        <v>547</v>
      </c>
      <c r="B94" s="15" t="s">
        <v>578</v>
      </c>
      <c r="C94" s="16" t="s">
        <v>8</v>
      </c>
      <c r="D94" s="5"/>
      <c r="E94" s="5"/>
      <c r="F94" s="5"/>
    </row>
    <row r="95" spans="1:6" ht="19.5" customHeight="1">
      <c r="A95" s="20" t="s">
        <v>548</v>
      </c>
      <c r="B95" s="121" t="s">
        <v>1203</v>
      </c>
      <c r="C95" s="16"/>
      <c r="D95" s="5"/>
      <c r="E95" s="5"/>
      <c r="F95" s="5"/>
    </row>
    <row r="96" spans="1:6" ht="19.5" customHeight="1">
      <c r="A96" s="15" t="s">
        <v>549</v>
      </c>
      <c r="B96" s="62" t="s">
        <v>1204</v>
      </c>
      <c r="C96" s="16" t="s">
        <v>8</v>
      </c>
      <c r="D96" s="5"/>
      <c r="E96" s="5"/>
      <c r="F96" s="5"/>
    </row>
    <row r="97" spans="1:6" ht="19.5" customHeight="1">
      <c r="A97" s="15" t="s">
        <v>1012</v>
      </c>
      <c r="B97" s="62" t="s">
        <v>1013</v>
      </c>
      <c r="C97" s="16" t="s">
        <v>8</v>
      </c>
      <c r="D97" s="5"/>
      <c r="E97" s="5"/>
      <c r="F97" s="5"/>
    </row>
    <row r="98" spans="1:6" ht="19.5" customHeight="1">
      <c r="A98" s="15" t="s">
        <v>1239</v>
      </c>
      <c r="B98" s="124" t="s">
        <v>1240</v>
      </c>
      <c r="C98" s="16" t="s">
        <v>8</v>
      </c>
      <c r="D98" s="5">
        <v>9</v>
      </c>
      <c r="E98" s="150"/>
      <c r="F98" s="5">
        <f>ROUND(D98*E98,2)</f>
        <v>0</v>
      </c>
    </row>
    <row r="99" spans="1:6" ht="19.5" customHeight="1">
      <c r="A99" s="20" t="s">
        <v>550</v>
      </c>
      <c r="B99" s="121" t="s">
        <v>1205</v>
      </c>
      <c r="C99" s="57"/>
      <c r="D99" s="5"/>
      <c r="E99" s="5"/>
      <c r="F99" s="5"/>
    </row>
    <row r="100" spans="1:6" ht="19.5" customHeight="1">
      <c r="A100" s="63" t="s">
        <v>1021</v>
      </c>
      <c r="B100" s="62" t="s">
        <v>1206</v>
      </c>
      <c r="C100" s="57" t="s">
        <v>1009</v>
      </c>
      <c r="D100" s="5">
        <v>99.2</v>
      </c>
      <c r="E100" s="150"/>
      <c r="F100" s="5">
        <f>ROUND(D100*E100,2)</f>
        <v>0</v>
      </c>
    </row>
    <row r="101" spans="1:6" ht="19.5" customHeight="1">
      <c r="A101" s="63" t="s">
        <v>1022</v>
      </c>
      <c r="B101" s="62" t="s">
        <v>1207</v>
      </c>
      <c r="C101" s="57" t="s">
        <v>1009</v>
      </c>
      <c r="D101" s="5"/>
      <c r="E101" s="5"/>
      <c r="F101" s="5"/>
    </row>
    <row r="102" spans="1:6" ht="19.5" customHeight="1">
      <c r="A102" s="63" t="s">
        <v>1250</v>
      </c>
      <c r="B102" s="124" t="s">
        <v>1248</v>
      </c>
      <c r="C102" s="57" t="s">
        <v>1009</v>
      </c>
      <c r="D102" s="5">
        <v>68.2</v>
      </c>
      <c r="E102" s="150"/>
      <c r="F102" s="5">
        <f>ROUND(D102*E102,2)</f>
        <v>0</v>
      </c>
    </row>
    <row r="103" spans="1:6" ht="19.5" customHeight="1">
      <c r="A103" s="63" t="s">
        <v>1251</v>
      </c>
      <c r="B103" s="124" t="s">
        <v>1249</v>
      </c>
      <c r="C103" s="57" t="s">
        <v>1009</v>
      </c>
      <c r="D103" s="5">
        <v>14</v>
      </c>
      <c r="E103" s="150"/>
      <c r="F103" s="5">
        <f>ROUND(D103*E103,2)</f>
        <v>0</v>
      </c>
    </row>
    <row r="104" spans="1:6" ht="19.5" customHeight="1">
      <c r="A104" s="63"/>
      <c r="B104" s="62"/>
      <c r="C104" s="57"/>
      <c r="D104" s="5"/>
      <c r="E104" s="5"/>
      <c r="F104" s="5"/>
    </row>
    <row r="105" spans="1:6" ht="19.5" customHeight="1">
      <c r="A105" s="20" t="s">
        <v>551</v>
      </c>
      <c r="B105" s="121" t="s">
        <v>1208</v>
      </c>
      <c r="C105" s="16" t="s">
        <v>172</v>
      </c>
      <c r="D105" s="5"/>
      <c r="E105" s="5"/>
      <c r="F105" s="5"/>
    </row>
    <row r="106" spans="1:6" ht="19.5" customHeight="1">
      <c r="A106" s="63" t="s">
        <v>1015</v>
      </c>
      <c r="B106" s="88" t="s">
        <v>1209</v>
      </c>
      <c r="C106" s="57" t="s">
        <v>1009</v>
      </c>
      <c r="D106" s="5"/>
      <c r="E106" s="5"/>
      <c r="F106" s="5"/>
    </row>
    <row r="107" spans="1:6" ht="19.5" customHeight="1">
      <c r="A107" s="63" t="s">
        <v>1016</v>
      </c>
      <c r="B107" s="15" t="s">
        <v>1210</v>
      </c>
      <c r="C107" s="57" t="s">
        <v>1009</v>
      </c>
      <c r="D107" s="5"/>
      <c r="E107" s="5"/>
      <c r="F107" s="5"/>
    </row>
    <row r="108" spans="1:6" ht="19.5" customHeight="1">
      <c r="A108" s="63" t="s">
        <v>1023</v>
      </c>
      <c r="B108" s="124" t="s">
        <v>1252</v>
      </c>
      <c r="C108" s="57" t="s">
        <v>1009</v>
      </c>
      <c r="D108" s="5">
        <v>21.8</v>
      </c>
      <c r="E108" s="150"/>
      <c r="F108" s="5">
        <f>ROUND(D108*E108,2)</f>
        <v>0</v>
      </c>
    </row>
    <row r="109" spans="1:6" ht="19.5" customHeight="1">
      <c r="A109" s="63" t="s">
        <v>1107</v>
      </c>
      <c r="B109" s="62" t="s">
        <v>1024</v>
      </c>
      <c r="C109" s="57" t="s">
        <v>1009</v>
      </c>
      <c r="D109" s="5"/>
      <c r="E109" s="5"/>
      <c r="F109" s="5"/>
    </row>
    <row r="110" spans="1:6" ht="19.5" customHeight="1">
      <c r="A110" s="63" t="s">
        <v>1108</v>
      </c>
      <c r="B110" s="88" t="s">
        <v>1105</v>
      </c>
      <c r="C110" s="57" t="s">
        <v>1009</v>
      </c>
      <c r="D110" s="5"/>
      <c r="E110" s="5"/>
      <c r="F110" s="5"/>
    </row>
    <row r="111" spans="1:6" ht="19.5" customHeight="1">
      <c r="A111" s="63" t="s">
        <v>1110</v>
      </c>
      <c r="B111" s="88" t="s">
        <v>1106</v>
      </c>
      <c r="C111" s="57" t="s">
        <v>1009</v>
      </c>
      <c r="D111" s="5"/>
      <c r="E111" s="5"/>
      <c r="F111" s="5"/>
    </row>
    <row r="112" spans="1:6" ht="19.5" customHeight="1">
      <c r="A112" s="63" t="s">
        <v>1253</v>
      </c>
      <c r="B112" s="88" t="s">
        <v>1109</v>
      </c>
      <c r="C112" s="57" t="s">
        <v>1009</v>
      </c>
      <c r="D112" s="5"/>
      <c r="E112" s="5"/>
      <c r="F112" s="5"/>
    </row>
    <row r="113" spans="1:6" ht="19.5" customHeight="1">
      <c r="A113" s="20" t="s">
        <v>552</v>
      </c>
      <c r="B113" s="121" t="s">
        <v>1014</v>
      </c>
      <c r="D113" s="5"/>
      <c r="E113" s="5"/>
      <c r="F113" s="5"/>
    </row>
    <row r="114" spans="1:6" ht="19.5" customHeight="1">
      <c r="A114" s="140" t="s">
        <v>1322</v>
      </c>
      <c r="B114" s="88" t="s">
        <v>1104</v>
      </c>
      <c r="C114" s="16" t="s">
        <v>172</v>
      </c>
      <c r="D114" s="5">
        <v>236</v>
      </c>
      <c r="E114" s="150"/>
      <c r="F114" s="5">
        <f>ROUND(D114*E114,2)</f>
        <v>0</v>
      </c>
    </row>
    <row r="115" spans="1:6" ht="19.5" customHeight="1">
      <c r="A115" s="60" t="s">
        <v>553</v>
      </c>
      <c r="B115" s="121" t="s">
        <v>554</v>
      </c>
      <c r="C115" s="15"/>
      <c r="D115" s="5"/>
      <c r="E115" s="5"/>
      <c r="F115" s="5"/>
    </row>
    <row r="116" spans="1:6" ht="19.5" customHeight="1">
      <c r="A116" s="20" t="s">
        <v>555</v>
      </c>
      <c r="B116" s="121" t="s">
        <v>556</v>
      </c>
      <c r="C116" s="16" t="s">
        <v>115</v>
      </c>
      <c r="D116" s="5"/>
      <c r="E116" s="5"/>
      <c r="F116" s="5"/>
    </row>
    <row r="117" spans="1:6" ht="19.5" customHeight="1">
      <c r="A117" s="15" t="s">
        <v>557</v>
      </c>
      <c r="B117" s="124" t="s">
        <v>1230</v>
      </c>
      <c r="C117" s="16" t="s">
        <v>115</v>
      </c>
      <c r="D117" s="5"/>
      <c r="E117" s="5"/>
      <c r="F117" s="5"/>
    </row>
    <row r="118" spans="1:6" ht="19.5" customHeight="1">
      <c r="A118" s="15" t="s">
        <v>1177</v>
      </c>
      <c r="B118" s="124" t="s">
        <v>1231</v>
      </c>
      <c r="C118" s="123" t="s">
        <v>1176</v>
      </c>
      <c r="D118" s="5">
        <v>30</v>
      </c>
      <c r="E118" s="150"/>
      <c r="F118" s="5">
        <f>ROUND(D118*E118,2)</f>
        <v>0</v>
      </c>
    </row>
    <row r="119" spans="1:6" ht="19.5" customHeight="1">
      <c r="A119" s="15" t="s">
        <v>1178</v>
      </c>
      <c r="B119" s="124" t="s">
        <v>1232</v>
      </c>
      <c r="C119" s="123" t="s">
        <v>1176</v>
      </c>
      <c r="D119" s="5">
        <v>10</v>
      </c>
      <c r="E119" s="150"/>
      <c r="F119" s="5">
        <f>ROUND(D119*E119,2)</f>
        <v>0</v>
      </c>
    </row>
    <row r="120" spans="1:6" ht="19.5" customHeight="1">
      <c r="A120" s="15" t="s">
        <v>1180</v>
      </c>
      <c r="B120" s="124" t="s">
        <v>1233</v>
      </c>
      <c r="C120" s="123" t="s">
        <v>1122</v>
      </c>
      <c r="D120" s="5">
        <v>108</v>
      </c>
      <c r="E120" s="150"/>
      <c r="F120" s="5">
        <f>ROUND(D120*E120,2)</f>
        <v>0</v>
      </c>
    </row>
    <row r="121" spans="1:6" ht="19.5" customHeight="1">
      <c r="A121" s="15" t="s">
        <v>1235</v>
      </c>
      <c r="B121" s="124" t="s">
        <v>1234</v>
      </c>
      <c r="C121" s="123" t="s">
        <v>1122</v>
      </c>
      <c r="D121" s="5">
        <v>36</v>
      </c>
      <c r="E121" s="150"/>
      <c r="F121" s="5">
        <f>ROUND(D121*E121,2)</f>
        <v>0</v>
      </c>
    </row>
    <row r="122" spans="1:6" ht="19.5" customHeight="1">
      <c r="A122" s="20" t="s">
        <v>559</v>
      </c>
      <c r="B122" s="121" t="s">
        <v>560</v>
      </c>
      <c r="C122" s="16" t="s">
        <v>115</v>
      </c>
      <c r="D122" s="5"/>
      <c r="E122" s="5"/>
      <c r="F122" s="5"/>
    </row>
    <row r="123" spans="1:6" ht="19.5" customHeight="1">
      <c r="A123" s="54" t="s">
        <v>991</v>
      </c>
      <c r="B123" s="56" t="s">
        <v>558</v>
      </c>
      <c r="C123" s="16"/>
      <c r="D123" s="5"/>
      <c r="E123" s="5"/>
      <c r="F123" s="5"/>
    </row>
    <row r="124" spans="1:6" ht="19.5" customHeight="1">
      <c r="A124" s="20" t="s">
        <v>561</v>
      </c>
      <c r="B124" s="121" t="s">
        <v>562</v>
      </c>
      <c r="C124" s="16" t="s">
        <v>115</v>
      </c>
      <c r="D124" s="5"/>
      <c r="E124" s="5"/>
      <c r="F124" s="5"/>
    </row>
    <row r="125" spans="1:6" ht="19.5" customHeight="1">
      <c r="A125" s="54" t="s">
        <v>990</v>
      </c>
      <c r="B125" s="56" t="s">
        <v>558</v>
      </c>
      <c r="C125" s="16" t="s">
        <v>115</v>
      </c>
      <c r="D125" s="5"/>
      <c r="E125" s="5"/>
      <c r="F125" s="5"/>
    </row>
    <row r="126" spans="1:6" ht="19.5" customHeight="1">
      <c r="A126" s="20" t="s">
        <v>563</v>
      </c>
      <c r="B126" s="121" t="s">
        <v>564</v>
      </c>
      <c r="C126" s="16" t="s">
        <v>115</v>
      </c>
      <c r="D126" s="5"/>
      <c r="E126" s="5"/>
      <c r="F126" s="5"/>
    </row>
    <row r="127" spans="1:6" ht="19.5" customHeight="1">
      <c r="A127" s="54" t="s">
        <v>989</v>
      </c>
      <c r="B127" s="56" t="s">
        <v>558</v>
      </c>
      <c r="C127" s="16" t="s">
        <v>115</v>
      </c>
      <c r="D127" s="5"/>
      <c r="E127" s="5"/>
      <c r="F127" s="5"/>
    </row>
    <row r="128" spans="1:6" ht="19.5" customHeight="1">
      <c r="A128" s="55" t="s">
        <v>971</v>
      </c>
      <c r="B128" s="121" t="s">
        <v>970</v>
      </c>
      <c r="C128" s="16" t="s">
        <v>115</v>
      </c>
      <c r="D128" s="5"/>
      <c r="E128" s="5"/>
      <c r="F128" s="5"/>
    </row>
    <row r="129" spans="1:6" ht="19.5" customHeight="1">
      <c r="A129" s="55" t="s">
        <v>972</v>
      </c>
      <c r="B129" s="121" t="s">
        <v>565</v>
      </c>
      <c r="C129" s="16" t="s">
        <v>115</v>
      </c>
      <c r="D129" s="5"/>
      <c r="E129" s="5"/>
      <c r="F129" s="5"/>
    </row>
    <row r="130" spans="1:6" ht="19.5" customHeight="1">
      <c r="A130" s="54" t="s">
        <v>973</v>
      </c>
      <c r="B130" s="56" t="s">
        <v>558</v>
      </c>
      <c r="C130" s="16" t="s">
        <v>115</v>
      </c>
      <c r="D130" s="5"/>
      <c r="E130" s="5"/>
      <c r="F130" s="5"/>
    </row>
    <row r="131" spans="1:6" ht="19.5" customHeight="1">
      <c r="A131" s="20" t="s">
        <v>566</v>
      </c>
      <c r="B131" s="121" t="s">
        <v>567</v>
      </c>
      <c r="C131" s="16"/>
      <c r="D131" s="5"/>
      <c r="E131" s="5"/>
      <c r="F131" s="5"/>
    </row>
    <row r="132" spans="1:6" ht="19.5" customHeight="1">
      <c r="A132" s="54" t="s">
        <v>988</v>
      </c>
      <c r="B132" s="62" t="s">
        <v>1011</v>
      </c>
      <c r="C132" s="16" t="s">
        <v>585</v>
      </c>
      <c r="D132" s="5">
        <v>35.8</v>
      </c>
      <c r="E132" s="150"/>
      <c r="F132" s="5">
        <f>ROUND(D132*E132,2)</f>
        <v>0</v>
      </c>
    </row>
    <row r="133" spans="1:6" ht="19.5" customHeight="1">
      <c r="A133" s="54" t="s">
        <v>1179</v>
      </c>
      <c r="B133" s="124" t="s">
        <v>1236</v>
      </c>
      <c r="C133" s="16" t="s">
        <v>585</v>
      </c>
      <c r="D133" s="5">
        <v>48.2</v>
      </c>
      <c r="E133" s="150"/>
      <c r="F133" s="5">
        <f>ROUND(D133*E133,2)</f>
        <v>0</v>
      </c>
    </row>
    <row r="134" spans="1:6" ht="19.5" customHeight="1">
      <c r="A134" s="20" t="s">
        <v>568</v>
      </c>
      <c r="B134" s="121" t="s">
        <v>569</v>
      </c>
      <c r="C134" s="16"/>
      <c r="D134" s="5"/>
      <c r="E134" s="5"/>
      <c r="F134" s="5"/>
    </row>
    <row r="135" spans="1:6" ht="19.5" customHeight="1">
      <c r="A135" s="54" t="s">
        <v>987</v>
      </c>
      <c r="B135" s="56" t="s">
        <v>558</v>
      </c>
      <c r="C135" s="16" t="s">
        <v>71</v>
      </c>
      <c r="D135" s="5"/>
      <c r="E135" s="5"/>
      <c r="F135" s="5"/>
    </row>
    <row r="136" spans="1:6" ht="19.5" customHeight="1">
      <c r="A136" s="55" t="s">
        <v>976</v>
      </c>
      <c r="B136" s="121" t="s">
        <v>975</v>
      </c>
      <c r="C136" s="16" t="s">
        <v>71</v>
      </c>
      <c r="D136" s="5"/>
      <c r="E136" s="5"/>
      <c r="F136" s="5"/>
    </row>
    <row r="137" spans="1:6" ht="19.5" customHeight="1">
      <c r="A137" s="55" t="s">
        <v>977</v>
      </c>
      <c r="B137" s="121" t="s">
        <v>974</v>
      </c>
      <c r="C137" s="16"/>
      <c r="D137" s="5"/>
      <c r="E137" s="5"/>
      <c r="F137" s="5"/>
    </row>
    <row r="138" spans="1:6" ht="19.5" customHeight="1">
      <c r="A138" s="54" t="s">
        <v>978</v>
      </c>
      <c r="B138" s="56" t="s">
        <v>558</v>
      </c>
      <c r="C138" s="16" t="s">
        <v>71</v>
      </c>
      <c r="D138" s="5"/>
      <c r="E138" s="5"/>
      <c r="F138" s="5"/>
    </row>
    <row r="139" spans="1:6" ht="19.5" customHeight="1">
      <c r="A139" s="128" t="s">
        <v>1255</v>
      </c>
      <c r="B139" s="125" t="s">
        <v>1256</v>
      </c>
      <c r="C139" s="129"/>
      <c r="D139" s="144"/>
      <c r="E139" s="5"/>
      <c r="F139" s="5"/>
    </row>
    <row r="140" spans="1:6" ht="19.5" customHeight="1">
      <c r="A140" s="127" t="s">
        <v>1262</v>
      </c>
      <c r="B140" s="124" t="s">
        <v>1257</v>
      </c>
      <c r="C140" s="129" t="s">
        <v>1244</v>
      </c>
      <c r="D140" s="144">
        <v>19.3</v>
      </c>
      <c r="E140" s="150"/>
      <c r="F140" s="5">
        <f aca="true" t="shared" si="0" ref="F140:F175">ROUND(D140*E140,2)</f>
        <v>0</v>
      </c>
    </row>
    <row r="141" spans="1:6" ht="19.5" customHeight="1">
      <c r="A141" s="127" t="s">
        <v>1264</v>
      </c>
      <c r="B141" s="124" t="s">
        <v>1258</v>
      </c>
      <c r="C141" s="129" t="s">
        <v>1244</v>
      </c>
      <c r="D141" s="144">
        <v>19</v>
      </c>
      <c r="E141" s="150"/>
      <c r="F141" s="5">
        <f t="shared" si="0"/>
        <v>0</v>
      </c>
    </row>
    <row r="142" spans="1:6" ht="19.5" customHeight="1">
      <c r="A142" s="127" t="s">
        <v>1265</v>
      </c>
      <c r="B142" s="124" t="s">
        <v>1259</v>
      </c>
      <c r="C142" s="129" t="s">
        <v>793</v>
      </c>
      <c r="D142" s="144">
        <v>87</v>
      </c>
      <c r="E142" s="150"/>
      <c r="F142" s="5">
        <f t="shared" si="0"/>
        <v>0</v>
      </c>
    </row>
    <row r="143" spans="1:6" ht="19.5" customHeight="1">
      <c r="A143" s="127" t="s">
        <v>1266</v>
      </c>
      <c r="B143" s="124" t="s">
        <v>1260</v>
      </c>
      <c r="C143" s="129" t="s">
        <v>793</v>
      </c>
      <c r="D143" s="144">
        <v>410</v>
      </c>
      <c r="E143" s="150"/>
      <c r="F143" s="5">
        <f t="shared" si="0"/>
        <v>0</v>
      </c>
    </row>
    <row r="144" spans="1:6" ht="19.5" customHeight="1">
      <c r="A144" s="127" t="s">
        <v>1267</v>
      </c>
      <c r="B144" s="124" t="s">
        <v>1261</v>
      </c>
      <c r="C144" s="16" t="s">
        <v>8</v>
      </c>
      <c r="D144" s="144">
        <v>592.4</v>
      </c>
      <c r="E144" s="150"/>
      <c r="F144" s="5">
        <f t="shared" si="0"/>
        <v>0</v>
      </c>
    </row>
    <row r="145" spans="1:6" ht="19.5" customHeight="1">
      <c r="A145" s="127" t="s">
        <v>1268</v>
      </c>
      <c r="B145" s="15" t="s">
        <v>845</v>
      </c>
      <c r="C145" s="129" t="s">
        <v>846</v>
      </c>
      <c r="D145" s="144">
        <v>53469</v>
      </c>
      <c r="E145" s="150"/>
      <c r="F145" s="5">
        <f t="shared" si="0"/>
        <v>0</v>
      </c>
    </row>
    <row r="146" spans="1:6" ht="19.5" customHeight="1">
      <c r="A146" s="127" t="s">
        <v>1269</v>
      </c>
      <c r="B146" s="15" t="s">
        <v>1353</v>
      </c>
      <c r="C146" s="16" t="s">
        <v>8</v>
      </c>
      <c r="D146" s="144">
        <v>420</v>
      </c>
      <c r="E146" s="150"/>
      <c r="F146" s="5">
        <f t="shared" si="0"/>
        <v>0</v>
      </c>
    </row>
    <row r="147" spans="1:6" ht="19.5" customHeight="1">
      <c r="A147" s="127" t="s">
        <v>1270</v>
      </c>
      <c r="B147" s="15" t="s">
        <v>1352</v>
      </c>
      <c r="C147" s="129" t="s">
        <v>1244</v>
      </c>
      <c r="D147" s="144">
        <v>12999</v>
      </c>
      <c r="E147" s="150"/>
      <c r="F147" s="5">
        <f t="shared" si="0"/>
        <v>0</v>
      </c>
    </row>
    <row r="148" spans="1:6" ht="19.5" customHeight="1">
      <c r="A148" s="127" t="s">
        <v>1271</v>
      </c>
      <c r="B148" s="124" t="s">
        <v>1263</v>
      </c>
      <c r="C148" s="16" t="s">
        <v>8</v>
      </c>
      <c r="D148" s="144">
        <v>316.8</v>
      </c>
      <c r="E148" s="150"/>
      <c r="F148" s="5">
        <f t="shared" si="0"/>
        <v>0</v>
      </c>
    </row>
    <row r="149" spans="1:6" ht="19.5" customHeight="1">
      <c r="A149" s="55" t="s">
        <v>979</v>
      </c>
      <c r="B149" s="108" t="s">
        <v>1211</v>
      </c>
      <c r="C149" s="16"/>
      <c r="D149" s="5"/>
      <c r="E149" s="5"/>
      <c r="F149" s="5"/>
    </row>
    <row r="150" spans="1:6" ht="19.5" customHeight="1">
      <c r="A150" s="55" t="s">
        <v>980</v>
      </c>
      <c r="B150" s="108" t="s">
        <v>1212</v>
      </c>
      <c r="C150" s="16" t="s">
        <v>71</v>
      </c>
      <c r="D150" s="5"/>
      <c r="E150" s="5"/>
      <c r="F150" s="5"/>
    </row>
    <row r="151" spans="1:6" ht="19.5" customHeight="1">
      <c r="A151" s="55" t="s">
        <v>981</v>
      </c>
      <c r="B151" s="14" t="s">
        <v>1213</v>
      </c>
      <c r="C151" s="16" t="s">
        <v>71</v>
      </c>
      <c r="D151" s="5"/>
      <c r="E151" s="5"/>
      <c r="F151" s="5"/>
    </row>
    <row r="152" spans="1:6" ht="19.5" customHeight="1">
      <c r="A152" s="54"/>
      <c r="B152" s="56" t="s">
        <v>21</v>
      </c>
      <c r="C152" s="57"/>
      <c r="D152" s="5"/>
      <c r="E152" s="5"/>
      <c r="F152" s="5"/>
    </row>
    <row r="153" spans="1:6" ht="19.5" customHeight="1">
      <c r="A153" s="116" t="s">
        <v>1162</v>
      </c>
      <c r="B153" s="117" t="s">
        <v>1164</v>
      </c>
      <c r="C153" s="57"/>
      <c r="D153" s="5"/>
      <c r="E153" s="5"/>
      <c r="F153" s="5"/>
    </row>
    <row r="154" spans="1:6" ht="19.5" customHeight="1">
      <c r="A154" s="118" t="s">
        <v>1163</v>
      </c>
      <c r="B154" s="119" t="s">
        <v>1165</v>
      </c>
      <c r="C154" s="120" t="s">
        <v>793</v>
      </c>
      <c r="D154" s="5">
        <v>93.8</v>
      </c>
      <c r="E154" s="150"/>
      <c r="F154" s="5">
        <f t="shared" si="0"/>
        <v>0</v>
      </c>
    </row>
    <row r="155" spans="1:6" ht="19.5" customHeight="1">
      <c r="A155" s="118" t="s">
        <v>1166</v>
      </c>
      <c r="B155" s="119" t="s">
        <v>1214</v>
      </c>
      <c r="C155" s="120" t="s">
        <v>793</v>
      </c>
      <c r="D155" s="5">
        <v>93.8</v>
      </c>
      <c r="E155" s="150"/>
      <c r="F155" s="5">
        <f t="shared" si="0"/>
        <v>0</v>
      </c>
    </row>
    <row r="156" spans="1:6" ht="19.5" customHeight="1">
      <c r="A156" s="90" t="s">
        <v>982</v>
      </c>
      <c r="B156" s="108" t="s">
        <v>1215</v>
      </c>
      <c r="C156" s="57"/>
      <c r="D156" s="5"/>
      <c r="E156" s="5"/>
      <c r="F156" s="5"/>
    </row>
    <row r="157" spans="1:6" ht="19.5" customHeight="1">
      <c r="A157" s="86" t="s">
        <v>1113</v>
      </c>
      <c r="B157" s="109" t="s">
        <v>1216</v>
      </c>
      <c r="C157" s="89" t="s">
        <v>1112</v>
      </c>
      <c r="D157" s="5">
        <v>21.75</v>
      </c>
      <c r="E157" s="150"/>
      <c r="F157" s="5">
        <f t="shared" si="0"/>
        <v>0</v>
      </c>
    </row>
    <row r="158" spans="1:6" ht="19.5" customHeight="1">
      <c r="A158" s="86" t="s">
        <v>570</v>
      </c>
      <c r="B158" s="109" t="s">
        <v>1217</v>
      </c>
      <c r="C158" s="89" t="s">
        <v>1112</v>
      </c>
      <c r="D158" s="5">
        <v>10.35</v>
      </c>
      <c r="E158" s="150"/>
      <c r="F158" s="5">
        <f t="shared" si="0"/>
        <v>0</v>
      </c>
    </row>
    <row r="159" spans="1:6" ht="19.5" customHeight="1">
      <c r="A159" s="86" t="s">
        <v>571</v>
      </c>
      <c r="B159" s="109" t="s">
        <v>1218</v>
      </c>
      <c r="C159" s="89" t="s">
        <v>1112</v>
      </c>
      <c r="D159" s="5">
        <v>6.75</v>
      </c>
      <c r="E159" s="150"/>
      <c r="F159" s="5">
        <f t="shared" si="0"/>
        <v>0</v>
      </c>
    </row>
    <row r="160" spans="1:6" ht="19.5" customHeight="1">
      <c r="A160" s="86" t="s">
        <v>572</v>
      </c>
      <c r="B160" s="109" t="s">
        <v>1219</v>
      </c>
      <c r="C160" s="89" t="s">
        <v>1112</v>
      </c>
      <c r="D160" s="5">
        <v>5</v>
      </c>
      <c r="E160" s="150"/>
      <c r="F160" s="5">
        <f t="shared" si="0"/>
        <v>0</v>
      </c>
    </row>
    <row r="161" spans="1:6" ht="19.5" customHeight="1">
      <c r="A161" s="86" t="s">
        <v>573</v>
      </c>
      <c r="B161" s="109" t="s">
        <v>1220</v>
      </c>
      <c r="C161" s="89" t="s">
        <v>1112</v>
      </c>
      <c r="D161" s="5">
        <v>18.5</v>
      </c>
      <c r="E161" s="150"/>
      <c r="F161" s="5">
        <f t="shared" si="0"/>
        <v>0</v>
      </c>
    </row>
    <row r="162" spans="1:6" ht="19.5" customHeight="1">
      <c r="A162" s="86" t="s">
        <v>574</v>
      </c>
      <c r="B162" s="109" t="s">
        <v>1221</v>
      </c>
      <c r="C162" s="89" t="s">
        <v>1112</v>
      </c>
      <c r="D162" s="5">
        <v>4.25</v>
      </c>
      <c r="E162" s="150"/>
      <c r="F162" s="5">
        <f t="shared" si="0"/>
        <v>0</v>
      </c>
    </row>
    <row r="163" spans="1:6" ht="19.5" customHeight="1">
      <c r="A163" s="86" t="s">
        <v>1159</v>
      </c>
      <c r="B163" s="109" t="s">
        <v>1222</v>
      </c>
      <c r="C163" s="89" t="s">
        <v>1112</v>
      </c>
      <c r="D163" s="5">
        <v>9.5</v>
      </c>
      <c r="E163" s="150"/>
      <c r="F163" s="5">
        <f t="shared" si="0"/>
        <v>0</v>
      </c>
    </row>
    <row r="164" spans="1:6" ht="19.5" customHeight="1">
      <c r="A164" s="86" t="s">
        <v>1160</v>
      </c>
      <c r="B164" s="109" t="s">
        <v>1223</v>
      </c>
      <c r="C164" s="89" t="s">
        <v>1112</v>
      </c>
      <c r="D164" s="5">
        <v>86.75</v>
      </c>
      <c r="E164" s="150"/>
      <c r="F164" s="5">
        <f t="shared" si="0"/>
        <v>0</v>
      </c>
    </row>
    <row r="165" spans="1:6" ht="19.5" customHeight="1">
      <c r="A165" s="86" t="s">
        <v>1161</v>
      </c>
      <c r="B165" s="109" t="s">
        <v>1224</v>
      </c>
      <c r="C165" s="89" t="s">
        <v>1112</v>
      </c>
      <c r="D165" s="5">
        <v>76.25</v>
      </c>
      <c r="E165" s="150"/>
      <c r="F165" s="5">
        <f t="shared" si="0"/>
        <v>0</v>
      </c>
    </row>
    <row r="166" spans="1:6" ht="19.5" customHeight="1">
      <c r="A166" s="55" t="s">
        <v>575</v>
      </c>
      <c r="B166" s="108" t="s">
        <v>1225</v>
      </c>
      <c r="C166" s="57" t="s">
        <v>71</v>
      </c>
      <c r="D166" s="5"/>
      <c r="E166" s="5"/>
      <c r="F166" s="5"/>
    </row>
    <row r="167" spans="1:6" ht="19.5" customHeight="1">
      <c r="A167" s="54"/>
      <c r="B167" s="56" t="s">
        <v>21</v>
      </c>
      <c r="C167" s="57"/>
      <c r="D167" s="5"/>
      <c r="E167" s="5"/>
      <c r="F167" s="5"/>
    </row>
    <row r="168" spans="1:6" ht="19.5" customHeight="1">
      <c r="A168" s="55" t="s">
        <v>983</v>
      </c>
      <c r="B168" s="108" t="s">
        <v>1226</v>
      </c>
      <c r="C168" s="57" t="s">
        <v>793</v>
      </c>
      <c r="D168" s="5"/>
      <c r="E168" s="5"/>
      <c r="F168" s="5"/>
    </row>
    <row r="169" spans="1:6" ht="19.5" customHeight="1">
      <c r="A169" s="55" t="s">
        <v>984</v>
      </c>
      <c r="B169" s="108" t="s">
        <v>1227</v>
      </c>
      <c r="C169" s="57" t="s">
        <v>793</v>
      </c>
      <c r="D169" s="5"/>
      <c r="E169" s="5"/>
      <c r="F169" s="5"/>
    </row>
    <row r="170" spans="1:6" ht="19.5" customHeight="1">
      <c r="A170" s="112" t="s">
        <v>1150</v>
      </c>
      <c r="B170" s="108" t="s">
        <v>1149</v>
      </c>
      <c r="C170" s="57"/>
      <c r="D170" s="5"/>
      <c r="E170" s="5"/>
      <c r="F170" s="5"/>
    </row>
    <row r="171" spans="1:6" ht="19.5" customHeight="1">
      <c r="A171" s="55" t="s">
        <v>985</v>
      </c>
      <c r="B171" s="108" t="s">
        <v>986</v>
      </c>
      <c r="C171" s="57" t="s">
        <v>793</v>
      </c>
      <c r="D171" s="5"/>
      <c r="E171" s="5"/>
      <c r="F171" s="5"/>
    </row>
    <row r="172" spans="1:6" ht="19.5" customHeight="1">
      <c r="A172" s="55" t="s">
        <v>1152</v>
      </c>
      <c r="B172" s="108" t="s">
        <v>1151</v>
      </c>
      <c r="C172" s="57"/>
      <c r="D172" s="5"/>
      <c r="E172" s="5"/>
      <c r="F172" s="5"/>
    </row>
    <row r="173" spans="1:6" ht="19.5" customHeight="1">
      <c r="A173" s="113" t="s">
        <v>1153</v>
      </c>
      <c r="B173" s="119" t="s">
        <v>1154</v>
      </c>
      <c r="C173" s="110" t="s">
        <v>793</v>
      </c>
      <c r="D173" s="145">
        <v>8.5</v>
      </c>
      <c r="E173" s="150"/>
      <c r="F173" s="5">
        <f t="shared" si="0"/>
        <v>0</v>
      </c>
    </row>
    <row r="174" spans="1:6" ht="19.5" customHeight="1">
      <c r="A174" s="113" t="s">
        <v>1155</v>
      </c>
      <c r="B174" s="109" t="s">
        <v>1157</v>
      </c>
      <c r="C174" s="110" t="s">
        <v>793</v>
      </c>
      <c r="D174" s="145">
        <v>1376.45</v>
      </c>
      <c r="E174" s="150"/>
      <c r="F174" s="5">
        <f t="shared" si="0"/>
        <v>0</v>
      </c>
    </row>
    <row r="175" spans="1:6" ht="19.5" customHeight="1">
      <c r="A175" s="113" t="s">
        <v>1156</v>
      </c>
      <c r="B175" s="109" t="s">
        <v>1158</v>
      </c>
      <c r="C175" s="110" t="s">
        <v>793</v>
      </c>
      <c r="D175" s="145">
        <v>147.86</v>
      </c>
      <c r="E175" s="150"/>
      <c r="F175" s="5">
        <f t="shared" si="0"/>
        <v>0</v>
      </c>
    </row>
    <row r="176" spans="1:6" ht="19.5" customHeight="1">
      <c r="A176" s="113"/>
      <c r="B176" s="109"/>
      <c r="C176" s="110"/>
      <c r="D176" s="145"/>
      <c r="E176" s="145"/>
      <c r="F176" s="145"/>
    </row>
    <row r="177" spans="1:6" ht="19.5" customHeight="1">
      <c r="A177" s="113"/>
      <c r="B177" s="109"/>
      <c r="C177" s="110"/>
      <c r="D177" s="145"/>
      <c r="E177" s="145"/>
      <c r="F177" s="145"/>
    </row>
    <row r="178" spans="1:6" ht="19.5" customHeight="1">
      <c r="A178" s="113"/>
      <c r="B178" s="109"/>
      <c r="C178" s="110"/>
      <c r="D178" s="114"/>
      <c r="E178" s="114"/>
      <c r="F178" s="115"/>
    </row>
    <row r="179" spans="1:9" ht="19.5" customHeight="1">
      <c r="A179" s="187" t="s">
        <v>1364</v>
      </c>
      <c r="B179" s="59"/>
      <c r="C179" s="59"/>
      <c r="D179" s="175">
        <f>SUM(F6:F178)</f>
        <v>0</v>
      </c>
      <c r="E179" s="175"/>
      <c r="F179" s="186"/>
      <c r="I179" s="96"/>
    </row>
  </sheetData>
  <sheetProtection password="DCC3" sheet="1"/>
  <protectedRanges>
    <protectedRange sqref="E11:E12 E14:E15 E17:E18 E20:E21 E23 E25 E37 E49:E51 E53:E58 E60:E63 E67:E68 E71:E74 E81 E87 E90 E98 E100 E102:E103 E108 E114 E118:E121 E132:E133 E140:E148 E154:E155 E157:E165 E173:E175" name="区域1"/>
  </protectedRanges>
  <mergeCells count="5">
    <mergeCell ref="A1:F1"/>
    <mergeCell ref="A2:E2"/>
    <mergeCell ref="C3:F3"/>
    <mergeCell ref="A4:F4"/>
    <mergeCell ref="D179:F179"/>
  </mergeCells>
  <printOptions horizontalCentered="1"/>
  <pageMargins left="0.5511811023622047" right="0.35433070866141736"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I115"/>
  <sheetViews>
    <sheetView zoomScalePageLayoutView="0" workbookViewId="0" topLeftCell="A1">
      <pane ySplit="5" topLeftCell="A111" activePane="bottomLeft" state="frozen"/>
      <selection pane="topLeft" activeCell="A1" sqref="A1"/>
      <selection pane="bottomLeft" activeCell="C114" sqref="C114"/>
    </sheetView>
  </sheetViews>
  <sheetFormatPr defaultColWidth="9.00390625" defaultRowHeight="14.25"/>
  <cols>
    <col min="1" max="1" width="9.875" style="0" bestFit="1" customWidth="1"/>
    <col min="2" max="2" width="31.25390625" style="0" bestFit="1" customWidth="1"/>
    <col min="3" max="5" width="6.50390625" style="0" bestFit="1" customWidth="1"/>
    <col min="6" max="6" width="11.625" style="0" bestFit="1" customWidth="1"/>
  </cols>
  <sheetData>
    <row r="1" spans="1:6" ht="21" customHeight="1">
      <c r="A1" s="177" t="s">
        <v>1124</v>
      </c>
      <c r="B1" s="160"/>
      <c r="C1" s="160"/>
      <c r="D1" s="160"/>
      <c r="E1" s="160"/>
      <c r="F1" s="160"/>
    </row>
    <row r="2" spans="1:5" ht="20.25">
      <c r="A2" s="155" t="s">
        <v>730</v>
      </c>
      <c r="B2" s="155"/>
      <c r="C2" s="155"/>
      <c r="D2" s="155"/>
      <c r="E2" s="155"/>
    </row>
    <row r="3" spans="1:6" ht="19.5" customHeight="1">
      <c r="A3" s="1"/>
      <c r="B3" s="1"/>
      <c r="C3" s="163" t="s">
        <v>209</v>
      </c>
      <c r="D3" s="163"/>
      <c r="E3" s="163"/>
      <c r="F3" s="163"/>
    </row>
    <row r="4" spans="1:6" ht="19.5" customHeight="1">
      <c r="A4" s="178" t="s">
        <v>1027</v>
      </c>
      <c r="B4" s="165"/>
      <c r="C4" s="165"/>
      <c r="D4" s="165"/>
      <c r="E4" s="165"/>
      <c r="F4" s="166"/>
    </row>
    <row r="5" spans="1:6" ht="19.5" customHeight="1">
      <c r="A5" s="4" t="s">
        <v>190</v>
      </c>
      <c r="B5" s="4" t="s">
        <v>191</v>
      </c>
      <c r="C5" s="4" t="s">
        <v>0</v>
      </c>
      <c r="D5" s="4" t="s">
        <v>1</v>
      </c>
      <c r="E5" s="4" t="s">
        <v>2</v>
      </c>
      <c r="F5" s="4" t="s">
        <v>3</v>
      </c>
    </row>
    <row r="6" spans="1:6" ht="19.5" customHeight="1">
      <c r="A6" s="2" t="s">
        <v>4</v>
      </c>
      <c r="B6" s="3" t="s">
        <v>5</v>
      </c>
      <c r="C6" s="4"/>
      <c r="D6" s="5"/>
      <c r="E6" s="5"/>
      <c r="F6" s="5"/>
    </row>
    <row r="7" spans="1:6" ht="19.5" customHeight="1">
      <c r="A7" s="3" t="s">
        <v>6</v>
      </c>
      <c r="B7" s="3" t="s">
        <v>7</v>
      </c>
      <c r="C7" s="4" t="s">
        <v>8</v>
      </c>
      <c r="D7" s="5"/>
      <c r="E7" s="5"/>
      <c r="F7" s="5"/>
    </row>
    <row r="8" spans="1:6" ht="19.5" customHeight="1">
      <c r="A8" s="3" t="s">
        <v>9</v>
      </c>
      <c r="B8" s="3" t="s">
        <v>10</v>
      </c>
      <c r="C8" s="4" t="s">
        <v>8</v>
      </c>
      <c r="D8" s="5"/>
      <c r="E8" s="5"/>
      <c r="F8" s="5"/>
    </row>
    <row r="9" spans="1:6" ht="19.5" customHeight="1">
      <c r="A9" s="3" t="s">
        <v>11</v>
      </c>
      <c r="B9" s="3" t="s">
        <v>12</v>
      </c>
      <c r="C9" s="4" t="s">
        <v>13</v>
      </c>
      <c r="D9" s="5"/>
      <c r="E9" s="5"/>
      <c r="F9" s="5"/>
    </row>
    <row r="10" spans="1:6" ht="19.5" customHeight="1">
      <c r="A10" s="2" t="s">
        <v>14</v>
      </c>
      <c r="B10" s="3" t="s">
        <v>15</v>
      </c>
      <c r="C10" s="4"/>
      <c r="D10" s="5"/>
      <c r="E10" s="5"/>
      <c r="F10" s="5"/>
    </row>
    <row r="11" spans="1:6" ht="19.5" customHeight="1">
      <c r="A11" s="3" t="s">
        <v>16</v>
      </c>
      <c r="B11" s="3" t="s">
        <v>17</v>
      </c>
      <c r="C11" s="4" t="s">
        <v>8</v>
      </c>
      <c r="D11" s="5"/>
      <c r="E11" s="5"/>
      <c r="F11" s="5"/>
    </row>
    <row r="12" spans="1:6" ht="19.5" customHeight="1">
      <c r="A12" s="6" t="s">
        <v>18</v>
      </c>
      <c r="B12" s="6" t="s">
        <v>19</v>
      </c>
      <c r="C12" s="7" t="s">
        <v>8</v>
      </c>
      <c r="D12" s="5"/>
      <c r="E12" s="5"/>
      <c r="F12" s="5"/>
    </row>
    <row r="13" spans="1:6" ht="19.5" customHeight="1">
      <c r="A13" s="6"/>
      <c r="B13" s="6" t="s">
        <v>21</v>
      </c>
      <c r="C13" s="7"/>
      <c r="D13" s="5"/>
      <c r="E13" s="5"/>
      <c r="F13" s="5"/>
    </row>
    <row r="14" spans="1:6" ht="19.5" customHeight="1">
      <c r="A14" s="3" t="s">
        <v>22</v>
      </c>
      <c r="B14" s="8" t="s">
        <v>23</v>
      </c>
      <c r="C14" s="4" t="s">
        <v>24</v>
      </c>
      <c r="D14" s="5"/>
      <c r="E14" s="5"/>
      <c r="F14" s="5"/>
    </row>
    <row r="15" spans="1:6" ht="19.5" customHeight="1">
      <c r="A15" s="2"/>
      <c r="B15" s="8" t="s">
        <v>25</v>
      </c>
      <c r="C15" s="4"/>
      <c r="D15" s="5"/>
      <c r="E15" s="5"/>
      <c r="F15" s="5"/>
    </row>
    <row r="16" spans="1:6" ht="19.5" customHeight="1">
      <c r="A16" s="2" t="s">
        <v>26</v>
      </c>
      <c r="B16" s="8" t="s">
        <v>27</v>
      </c>
      <c r="C16" s="4"/>
      <c r="D16" s="5"/>
      <c r="E16" s="5"/>
      <c r="F16" s="5"/>
    </row>
    <row r="17" spans="1:6" ht="19.5" customHeight="1">
      <c r="A17" s="3" t="s">
        <v>28</v>
      </c>
      <c r="B17" s="8" t="s">
        <v>29</v>
      </c>
      <c r="C17" s="4" t="s">
        <v>8</v>
      </c>
      <c r="D17" s="5"/>
      <c r="E17" s="5"/>
      <c r="F17" s="5"/>
    </row>
    <row r="18" spans="1:6" ht="19.5" customHeight="1">
      <c r="A18" s="6" t="s">
        <v>30</v>
      </c>
      <c r="B18" s="6" t="s">
        <v>31</v>
      </c>
      <c r="C18" s="7" t="s">
        <v>8</v>
      </c>
      <c r="D18" s="5"/>
      <c r="E18" s="5"/>
      <c r="F18" s="5"/>
    </row>
    <row r="19" spans="1:6" ht="19.5" customHeight="1">
      <c r="A19" s="6"/>
      <c r="B19" s="6" t="s">
        <v>21</v>
      </c>
      <c r="C19" s="7"/>
      <c r="D19" s="5"/>
      <c r="E19" s="5"/>
      <c r="F19" s="5"/>
    </row>
    <row r="20" spans="1:6" ht="19.5" customHeight="1">
      <c r="A20" s="3" t="s">
        <v>32</v>
      </c>
      <c r="B20" s="8" t="s">
        <v>33</v>
      </c>
      <c r="C20" s="4"/>
      <c r="D20" s="5"/>
      <c r="E20" s="5"/>
      <c r="F20" s="5"/>
    </row>
    <row r="21" spans="1:6" ht="19.5" customHeight="1">
      <c r="A21" s="6" t="s">
        <v>34</v>
      </c>
      <c r="B21" s="9" t="s">
        <v>35</v>
      </c>
      <c r="C21" s="4" t="s">
        <v>8</v>
      </c>
      <c r="D21" s="5"/>
      <c r="E21" s="5"/>
      <c r="F21" s="5"/>
    </row>
    <row r="22" spans="1:6" ht="19.5" customHeight="1">
      <c r="A22" s="6"/>
      <c r="B22" s="9" t="s">
        <v>21</v>
      </c>
      <c r="C22" s="7"/>
      <c r="D22" s="5"/>
      <c r="E22" s="5"/>
      <c r="F22" s="5"/>
    </row>
    <row r="23" spans="1:6" ht="19.5" customHeight="1">
      <c r="A23" s="3" t="s">
        <v>36</v>
      </c>
      <c r="B23" s="8" t="s">
        <v>37</v>
      </c>
      <c r="C23" s="4" t="s">
        <v>24</v>
      </c>
      <c r="D23" s="5"/>
      <c r="E23" s="5"/>
      <c r="F23" s="5"/>
    </row>
    <row r="24" spans="1:6" ht="19.5" customHeight="1">
      <c r="A24" s="2"/>
      <c r="B24" s="8" t="s">
        <v>25</v>
      </c>
      <c r="C24" s="4"/>
      <c r="D24" s="5"/>
      <c r="E24" s="5"/>
      <c r="F24" s="5"/>
    </row>
    <row r="25" spans="1:6" ht="19.5" customHeight="1">
      <c r="A25" s="2" t="s">
        <v>38</v>
      </c>
      <c r="B25" s="8" t="s">
        <v>39</v>
      </c>
      <c r="C25" s="4"/>
      <c r="D25" s="5"/>
      <c r="E25" s="5"/>
      <c r="F25" s="5"/>
    </row>
    <row r="26" spans="1:6" ht="19.5" customHeight="1">
      <c r="A26" s="3" t="s">
        <v>40</v>
      </c>
      <c r="B26" s="8" t="s">
        <v>41</v>
      </c>
      <c r="C26" s="4" t="s">
        <v>8</v>
      </c>
      <c r="D26" s="5"/>
      <c r="E26" s="5"/>
      <c r="F26" s="5"/>
    </row>
    <row r="27" spans="1:6" ht="19.5" customHeight="1">
      <c r="A27" s="3" t="s">
        <v>42</v>
      </c>
      <c r="B27" s="8" t="s">
        <v>43</v>
      </c>
      <c r="C27" s="4" t="s">
        <v>8</v>
      </c>
      <c r="D27" s="5"/>
      <c r="E27" s="5"/>
      <c r="F27" s="5"/>
    </row>
    <row r="28" spans="1:6" ht="19.5" customHeight="1">
      <c r="A28" s="2"/>
      <c r="B28" s="8" t="s">
        <v>25</v>
      </c>
      <c r="C28" s="4"/>
      <c r="D28" s="5"/>
      <c r="E28" s="5"/>
      <c r="F28" s="5"/>
    </row>
    <row r="29" spans="1:6" ht="19.5" customHeight="1">
      <c r="A29" s="2" t="s">
        <v>44</v>
      </c>
      <c r="B29" s="8" t="s">
        <v>45</v>
      </c>
      <c r="C29" s="4"/>
      <c r="D29" s="5"/>
      <c r="E29" s="5"/>
      <c r="F29" s="5"/>
    </row>
    <row r="30" spans="1:6" ht="19.5" customHeight="1">
      <c r="A30" s="3" t="s">
        <v>46</v>
      </c>
      <c r="B30" s="8" t="s">
        <v>41</v>
      </c>
      <c r="C30" s="4" t="s">
        <v>8</v>
      </c>
      <c r="D30" s="5"/>
      <c r="E30" s="5"/>
      <c r="F30" s="5"/>
    </row>
    <row r="31" spans="1:6" ht="19.5" customHeight="1">
      <c r="A31" s="3" t="s">
        <v>47</v>
      </c>
      <c r="B31" s="8" t="s">
        <v>48</v>
      </c>
      <c r="C31" s="4" t="s">
        <v>49</v>
      </c>
      <c r="D31" s="5"/>
      <c r="E31" s="5"/>
      <c r="F31" s="5"/>
    </row>
    <row r="32" spans="1:6" ht="19.5" customHeight="1">
      <c r="A32" s="3" t="s">
        <v>50</v>
      </c>
      <c r="B32" s="8" t="s">
        <v>51</v>
      </c>
      <c r="C32" s="4" t="s">
        <v>49</v>
      </c>
      <c r="D32" s="5"/>
      <c r="E32" s="5"/>
      <c r="F32" s="5"/>
    </row>
    <row r="33" spans="1:6" ht="19.5" customHeight="1">
      <c r="A33" s="2"/>
      <c r="B33" s="8" t="s">
        <v>25</v>
      </c>
      <c r="C33" s="4"/>
      <c r="D33" s="5"/>
      <c r="E33" s="5"/>
      <c r="F33" s="5"/>
    </row>
    <row r="34" spans="1:6" ht="19.5" customHeight="1">
      <c r="A34" s="2" t="s">
        <v>52</v>
      </c>
      <c r="B34" s="8" t="s">
        <v>53</v>
      </c>
      <c r="C34" s="4"/>
      <c r="D34" s="5"/>
      <c r="E34" s="5"/>
      <c r="F34" s="5"/>
    </row>
    <row r="35" spans="1:6" ht="19.5" customHeight="1">
      <c r="A35" s="3" t="s">
        <v>54</v>
      </c>
      <c r="B35" s="8" t="s">
        <v>41</v>
      </c>
      <c r="C35" s="4" t="s">
        <v>8</v>
      </c>
      <c r="D35" s="5"/>
      <c r="E35" s="5"/>
      <c r="F35" s="5"/>
    </row>
    <row r="36" spans="1:6" ht="19.5" customHeight="1">
      <c r="A36" s="3" t="s">
        <v>55</v>
      </c>
      <c r="B36" s="8" t="s">
        <v>48</v>
      </c>
      <c r="C36" s="4" t="s">
        <v>49</v>
      </c>
      <c r="D36" s="5"/>
      <c r="E36" s="5"/>
      <c r="F36" s="5"/>
    </row>
    <row r="37" spans="1:6" ht="19.5" customHeight="1">
      <c r="A37" s="3" t="s">
        <v>56</v>
      </c>
      <c r="B37" s="8" t="s">
        <v>51</v>
      </c>
      <c r="C37" s="4" t="s">
        <v>49</v>
      </c>
      <c r="D37" s="5"/>
      <c r="E37" s="5"/>
      <c r="F37" s="5"/>
    </row>
    <row r="38" spans="1:6" ht="19.5" customHeight="1">
      <c r="A38" s="2"/>
      <c r="B38" s="8" t="s">
        <v>25</v>
      </c>
      <c r="C38" s="4"/>
      <c r="D38" s="5"/>
      <c r="E38" s="5"/>
      <c r="F38" s="5"/>
    </row>
    <row r="39" spans="1:6" ht="19.5" customHeight="1">
      <c r="A39" s="2" t="s">
        <v>57</v>
      </c>
      <c r="B39" s="8" t="s">
        <v>58</v>
      </c>
      <c r="C39" s="4"/>
      <c r="D39" s="5"/>
      <c r="E39" s="5"/>
      <c r="F39" s="5"/>
    </row>
    <row r="40" spans="1:6" ht="19.5" customHeight="1">
      <c r="A40" s="2" t="s">
        <v>59</v>
      </c>
      <c r="B40" s="8" t="s">
        <v>60</v>
      </c>
      <c r="C40" s="4" t="s">
        <v>8</v>
      </c>
      <c r="D40" s="5"/>
      <c r="E40" s="5"/>
      <c r="F40" s="5"/>
    </row>
    <row r="41" spans="1:6" ht="19.5" customHeight="1">
      <c r="A41" s="2" t="s">
        <v>61</v>
      </c>
      <c r="B41" s="3" t="s">
        <v>62</v>
      </c>
      <c r="C41" s="4"/>
      <c r="D41" s="5"/>
      <c r="E41" s="5"/>
      <c r="F41" s="5"/>
    </row>
    <row r="42" spans="1:6" ht="19.5" customHeight="1">
      <c r="A42" s="3" t="s">
        <v>63</v>
      </c>
      <c r="B42" s="3" t="s">
        <v>7</v>
      </c>
      <c r="C42" s="4" t="s">
        <v>8</v>
      </c>
      <c r="D42" s="5"/>
      <c r="E42" s="5"/>
      <c r="F42" s="5"/>
    </row>
    <row r="43" spans="1:6" ht="19.5" customHeight="1">
      <c r="A43" s="3" t="s">
        <v>64</v>
      </c>
      <c r="B43" s="3" t="s">
        <v>10</v>
      </c>
      <c r="C43" s="4" t="s">
        <v>8</v>
      </c>
      <c r="D43" s="5"/>
      <c r="E43" s="5"/>
      <c r="F43" s="5"/>
    </row>
    <row r="44" spans="1:6" ht="19.5" customHeight="1">
      <c r="A44" s="3" t="s">
        <v>65</v>
      </c>
      <c r="B44" s="3" t="s">
        <v>12</v>
      </c>
      <c r="C44" s="4" t="s">
        <v>66</v>
      </c>
      <c r="D44" s="5"/>
      <c r="E44" s="5"/>
      <c r="F44" s="5"/>
    </row>
    <row r="45" spans="1:6" ht="19.5" customHeight="1">
      <c r="A45" s="2"/>
      <c r="B45" s="3" t="s">
        <v>25</v>
      </c>
      <c r="C45" s="4"/>
      <c r="D45" s="5"/>
      <c r="E45" s="5"/>
      <c r="F45" s="5"/>
    </row>
    <row r="46" spans="1:6" ht="19.5" customHeight="1">
      <c r="A46" s="2" t="s">
        <v>67</v>
      </c>
      <c r="B46" s="3" t="s">
        <v>68</v>
      </c>
      <c r="C46" s="4"/>
      <c r="D46" s="5"/>
      <c r="E46" s="5"/>
      <c r="F46" s="5"/>
    </row>
    <row r="47" spans="1:6" ht="19.5" customHeight="1">
      <c r="A47" s="3" t="s">
        <v>69</v>
      </c>
      <c r="B47" s="3" t="s">
        <v>70</v>
      </c>
      <c r="C47" s="4" t="s">
        <v>71</v>
      </c>
      <c r="D47" s="5"/>
      <c r="E47" s="5"/>
      <c r="F47" s="5"/>
    </row>
    <row r="48" spans="1:6" ht="19.5" customHeight="1">
      <c r="A48" s="3" t="s">
        <v>72</v>
      </c>
      <c r="B48" s="3" t="s">
        <v>73</v>
      </c>
      <c r="C48" s="4" t="s">
        <v>71</v>
      </c>
      <c r="D48" s="5"/>
      <c r="E48" s="5"/>
      <c r="F48" s="5"/>
    </row>
    <row r="49" spans="1:6" ht="19.5" customHeight="1">
      <c r="A49" s="3" t="s">
        <v>74</v>
      </c>
      <c r="B49" s="3" t="s">
        <v>75</v>
      </c>
      <c r="C49" s="4" t="s">
        <v>71</v>
      </c>
      <c r="D49" s="5"/>
      <c r="E49" s="5"/>
      <c r="F49" s="5"/>
    </row>
    <row r="50" spans="1:6" ht="19.5" customHeight="1">
      <c r="A50" s="3" t="s">
        <v>76</v>
      </c>
      <c r="B50" s="3" t="s">
        <v>77</v>
      </c>
      <c r="C50" s="4" t="s">
        <v>71</v>
      </c>
      <c r="D50" s="5"/>
      <c r="E50" s="5"/>
      <c r="F50" s="5"/>
    </row>
    <row r="51" spans="1:6" ht="19.5" customHeight="1">
      <c r="A51" s="3" t="s">
        <v>78</v>
      </c>
      <c r="B51" s="3" t="s">
        <v>79</v>
      </c>
      <c r="C51" s="4" t="s">
        <v>80</v>
      </c>
      <c r="D51" s="5"/>
      <c r="E51" s="5"/>
      <c r="F51" s="5"/>
    </row>
    <row r="52" spans="1:6" ht="19.5" customHeight="1">
      <c r="A52" s="10"/>
      <c r="B52" s="3" t="s">
        <v>25</v>
      </c>
      <c r="C52" s="4"/>
      <c r="D52" s="5"/>
      <c r="E52" s="5"/>
      <c r="F52" s="5"/>
    </row>
    <row r="53" spans="1:6" ht="19.5" customHeight="1">
      <c r="A53" s="2" t="s">
        <v>81</v>
      </c>
      <c r="B53" s="3" t="s">
        <v>82</v>
      </c>
      <c r="C53" s="4"/>
      <c r="D53" s="5"/>
      <c r="E53" s="5"/>
      <c r="F53" s="5"/>
    </row>
    <row r="54" spans="1:6" ht="19.5" customHeight="1">
      <c r="A54" s="3" t="s">
        <v>83</v>
      </c>
      <c r="B54" s="3" t="s">
        <v>84</v>
      </c>
      <c r="C54" s="4" t="s">
        <v>8</v>
      </c>
      <c r="D54" s="5"/>
      <c r="E54" s="5"/>
      <c r="F54" s="5"/>
    </row>
    <row r="55" spans="1:6" ht="19.5" customHeight="1">
      <c r="A55" s="3" t="s">
        <v>85</v>
      </c>
      <c r="B55" s="3" t="s">
        <v>33</v>
      </c>
      <c r="C55" s="4" t="s">
        <v>8</v>
      </c>
      <c r="D55" s="5"/>
      <c r="E55" s="5"/>
      <c r="F55" s="5"/>
    </row>
    <row r="56" spans="1:6" ht="19.5" customHeight="1">
      <c r="A56" s="3" t="s">
        <v>86</v>
      </c>
      <c r="B56" s="3" t="s">
        <v>87</v>
      </c>
      <c r="C56" s="4" t="s">
        <v>71</v>
      </c>
      <c r="D56" s="5"/>
      <c r="E56" s="5"/>
      <c r="F56" s="5"/>
    </row>
    <row r="57" spans="1:6" ht="19.5" customHeight="1">
      <c r="A57" s="3" t="s">
        <v>88</v>
      </c>
      <c r="B57" s="3" t="s">
        <v>70</v>
      </c>
      <c r="C57" s="4" t="s">
        <v>71</v>
      </c>
      <c r="D57" s="5"/>
      <c r="E57" s="5"/>
      <c r="F57" s="5"/>
    </row>
    <row r="58" spans="1:6" ht="19.5" customHeight="1">
      <c r="A58" s="3" t="s">
        <v>89</v>
      </c>
      <c r="B58" s="3" t="s">
        <v>90</v>
      </c>
      <c r="C58" s="4" t="s">
        <v>80</v>
      </c>
      <c r="D58" s="5"/>
      <c r="E58" s="5"/>
      <c r="F58" s="5"/>
    </row>
    <row r="59" spans="1:6" ht="19.5" customHeight="1">
      <c r="A59" s="6" t="s">
        <v>91</v>
      </c>
      <c r="B59" s="6" t="s">
        <v>92</v>
      </c>
      <c r="C59" s="7" t="s">
        <v>80</v>
      </c>
      <c r="D59" s="5"/>
      <c r="E59" s="5"/>
      <c r="F59" s="5"/>
    </row>
    <row r="60" spans="1:6" ht="19.5" customHeight="1">
      <c r="A60" s="6" t="s">
        <v>93</v>
      </c>
      <c r="B60" s="6" t="s">
        <v>94</v>
      </c>
      <c r="C60" s="7" t="s">
        <v>20</v>
      </c>
      <c r="D60" s="5"/>
      <c r="E60" s="5"/>
      <c r="F60" s="5"/>
    </row>
    <row r="61" spans="1:6" ht="19.5" customHeight="1">
      <c r="A61" s="2"/>
      <c r="B61" s="3" t="s">
        <v>21</v>
      </c>
      <c r="C61" s="4"/>
      <c r="D61" s="5"/>
      <c r="E61" s="5"/>
      <c r="F61" s="5"/>
    </row>
    <row r="62" spans="1:6" ht="19.5" customHeight="1">
      <c r="A62" s="2" t="s">
        <v>95</v>
      </c>
      <c r="B62" s="3" t="s">
        <v>96</v>
      </c>
      <c r="C62" s="4" t="s">
        <v>8</v>
      </c>
      <c r="D62" s="5"/>
      <c r="E62" s="5"/>
      <c r="F62" s="5"/>
    </row>
    <row r="63" spans="1:6" ht="19.5" customHeight="1">
      <c r="A63" s="2" t="s">
        <v>97</v>
      </c>
      <c r="B63" s="3" t="s">
        <v>98</v>
      </c>
      <c r="C63" s="4"/>
      <c r="D63" s="5"/>
      <c r="E63" s="5"/>
      <c r="F63" s="5"/>
    </row>
    <row r="64" spans="1:6" ht="19.5" customHeight="1">
      <c r="A64" s="3" t="s">
        <v>99</v>
      </c>
      <c r="B64" s="3" t="s">
        <v>41</v>
      </c>
      <c r="C64" s="4" t="s">
        <v>8</v>
      </c>
      <c r="D64" s="5"/>
      <c r="E64" s="5"/>
      <c r="F64" s="5"/>
    </row>
    <row r="65" spans="1:6" ht="19.5" customHeight="1">
      <c r="A65" s="3" t="s">
        <v>100</v>
      </c>
      <c r="B65" s="3" t="s">
        <v>101</v>
      </c>
      <c r="C65" s="4" t="s">
        <v>8</v>
      </c>
      <c r="D65" s="5"/>
      <c r="E65" s="5"/>
      <c r="F65" s="5"/>
    </row>
    <row r="66" spans="1:6" ht="19.5" customHeight="1">
      <c r="A66" s="3" t="s">
        <v>102</v>
      </c>
      <c r="B66" s="3" t="s">
        <v>103</v>
      </c>
      <c r="C66" s="4" t="s">
        <v>8</v>
      </c>
      <c r="D66" s="5"/>
      <c r="E66" s="5"/>
      <c r="F66" s="5"/>
    </row>
    <row r="67" spans="1:6" ht="19.5" customHeight="1">
      <c r="A67" s="3" t="s">
        <v>104</v>
      </c>
      <c r="B67" s="3" t="s">
        <v>48</v>
      </c>
      <c r="C67" s="4" t="s">
        <v>80</v>
      </c>
      <c r="D67" s="5"/>
      <c r="E67" s="5"/>
      <c r="F67" s="5"/>
    </row>
    <row r="68" spans="1:6" ht="19.5" customHeight="1">
      <c r="A68" s="3" t="s">
        <v>105</v>
      </c>
      <c r="B68" s="3" t="s">
        <v>51</v>
      </c>
      <c r="C68" s="4" t="s">
        <v>80</v>
      </c>
      <c r="D68" s="5"/>
      <c r="E68" s="5"/>
      <c r="F68" s="5"/>
    </row>
    <row r="69" spans="1:6" ht="19.5" customHeight="1">
      <c r="A69" s="2" t="s">
        <v>106</v>
      </c>
      <c r="B69" s="3" t="s">
        <v>107</v>
      </c>
      <c r="C69" s="4" t="s">
        <v>8</v>
      </c>
      <c r="D69" s="5"/>
      <c r="E69" s="5"/>
      <c r="F69" s="5"/>
    </row>
    <row r="70" spans="1:6" ht="19.5" customHeight="1">
      <c r="A70" s="2" t="s">
        <v>108</v>
      </c>
      <c r="B70" s="3" t="s">
        <v>109</v>
      </c>
      <c r="C70" s="4"/>
      <c r="D70" s="5"/>
      <c r="E70" s="5"/>
      <c r="F70" s="5"/>
    </row>
    <row r="71" spans="1:6" ht="19.5" customHeight="1">
      <c r="A71" s="6" t="s">
        <v>110</v>
      </c>
      <c r="B71" s="6" t="s">
        <v>41</v>
      </c>
      <c r="C71" s="7" t="s">
        <v>8</v>
      </c>
      <c r="D71" s="5"/>
      <c r="E71" s="5"/>
      <c r="F71" s="5"/>
    </row>
    <row r="72" spans="1:6" ht="19.5" customHeight="1">
      <c r="A72" s="6" t="s">
        <v>111</v>
      </c>
      <c r="B72" s="6" t="s">
        <v>112</v>
      </c>
      <c r="C72" s="7" t="s">
        <v>80</v>
      </c>
      <c r="D72" s="5"/>
      <c r="E72" s="5"/>
      <c r="F72" s="5"/>
    </row>
    <row r="73" spans="1:6" ht="19.5" customHeight="1">
      <c r="A73" s="3"/>
      <c r="B73" s="3" t="s">
        <v>21</v>
      </c>
      <c r="C73" s="4"/>
      <c r="D73" s="5"/>
      <c r="E73" s="5"/>
      <c r="F73" s="5"/>
    </row>
    <row r="74" spans="1:6" ht="19.5" customHeight="1">
      <c r="A74" s="2" t="s">
        <v>113</v>
      </c>
      <c r="B74" s="3" t="s">
        <v>114</v>
      </c>
      <c r="C74" s="4" t="s">
        <v>115</v>
      </c>
      <c r="D74" s="5"/>
      <c r="E74" s="5"/>
      <c r="F74" s="5"/>
    </row>
    <row r="75" spans="1:6" ht="19.5" customHeight="1">
      <c r="A75" s="2" t="s">
        <v>116</v>
      </c>
      <c r="B75" s="3" t="s">
        <v>117</v>
      </c>
      <c r="C75" s="4"/>
      <c r="D75" s="5"/>
      <c r="E75" s="5"/>
      <c r="F75" s="5"/>
    </row>
    <row r="76" spans="1:6" ht="19.5" customHeight="1">
      <c r="A76" s="3" t="s">
        <v>118</v>
      </c>
      <c r="B76" s="3" t="s">
        <v>119</v>
      </c>
      <c r="C76" s="4" t="s">
        <v>24</v>
      </c>
      <c r="D76" s="5"/>
      <c r="E76" s="5"/>
      <c r="F76" s="5"/>
    </row>
    <row r="77" spans="1:6" ht="19.5" customHeight="1">
      <c r="A77" s="3" t="s">
        <v>120</v>
      </c>
      <c r="B77" s="3" t="s">
        <v>48</v>
      </c>
      <c r="C77" s="4" t="s">
        <v>80</v>
      </c>
      <c r="D77" s="5"/>
      <c r="E77" s="5"/>
      <c r="F77" s="5"/>
    </row>
    <row r="78" spans="1:6" ht="19.5" customHeight="1">
      <c r="A78" s="3" t="s">
        <v>121</v>
      </c>
      <c r="B78" s="3" t="s">
        <v>51</v>
      </c>
      <c r="C78" s="4" t="s">
        <v>80</v>
      </c>
      <c r="D78" s="5"/>
      <c r="E78" s="5"/>
      <c r="F78" s="5"/>
    </row>
    <row r="79" spans="1:6" ht="19.5" customHeight="1">
      <c r="A79" s="6"/>
      <c r="B79" s="6" t="s">
        <v>122</v>
      </c>
      <c r="C79" s="7"/>
      <c r="D79" s="5"/>
      <c r="E79" s="5"/>
      <c r="F79" s="5"/>
    </row>
    <row r="80" spans="1:6" ht="19.5" customHeight="1">
      <c r="A80" s="13" t="s">
        <v>123</v>
      </c>
      <c r="B80" s="6" t="s">
        <v>124</v>
      </c>
      <c r="C80" s="7"/>
      <c r="D80" s="5"/>
      <c r="E80" s="5"/>
      <c r="F80" s="5"/>
    </row>
    <row r="81" spans="1:6" ht="19.5" customHeight="1">
      <c r="A81" s="6" t="s">
        <v>125</v>
      </c>
      <c r="B81" s="6" t="s">
        <v>126</v>
      </c>
      <c r="C81" s="7" t="s">
        <v>8</v>
      </c>
      <c r="D81" s="5"/>
      <c r="E81" s="5"/>
      <c r="F81" s="5"/>
    </row>
    <row r="82" spans="1:6" ht="19.5" customHeight="1">
      <c r="A82" s="6" t="s">
        <v>127</v>
      </c>
      <c r="B82" s="6" t="s">
        <v>128</v>
      </c>
      <c r="C82" s="7" t="s">
        <v>8</v>
      </c>
      <c r="D82" s="5"/>
      <c r="E82" s="5"/>
      <c r="F82" s="5"/>
    </row>
    <row r="83" spans="1:6" ht="19.5" customHeight="1">
      <c r="A83" s="6" t="s">
        <v>129</v>
      </c>
      <c r="B83" s="6" t="s">
        <v>130</v>
      </c>
      <c r="C83" s="7" t="s">
        <v>8</v>
      </c>
      <c r="D83" s="5"/>
      <c r="E83" s="5"/>
      <c r="F83" s="5"/>
    </row>
    <row r="84" spans="1:6" ht="19.5" customHeight="1">
      <c r="A84" s="6" t="s">
        <v>131</v>
      </c>
      <c r="B84" s="6" t="s">
        <v>132</v>
      </c>
      <c r="C84" s="7" t="s">
        <v>80</v>
      </c>
      <c r="D84" s="5"/>
      <c r="E84" s="5"/>
      <c r="F84" s="5"/>
    </row>
    <row r="85" spans="1:6" ht="19.5" customHeight="1">
      <c r="A85" s="6" t="s">
        <v>133</v>
      </c>
      <c r="B85" s="6" t="s">
        <v>134</v>
      </c>
      <c r="C85" s="7" t="s">
        <v>80</v>
      </c>
      <c r="D85" s="5"/>
      <c r="E85" s="5"/>
      <c r="F85" s="5"/>
    </row>
    <row r="86" spans="1:6" ht="19.5" customHeight="1">
      <c r="A86" s="6" t="s">
        <v>135</v>
      </c>
      <c r="B86" s="6" t="s">
        <v>136</v>
      </c>
      <c r="C86" s="7" t="s">
        <v>80</v>
      </c>
      <c r="D86" s="5"/>
      <c r="E86" s="5"/>
      <c r="F86" s="5"/>
    </row>
    <row r="87" spans="1:6" ht="19.5" customHeight="1">
      <c r="A87" s="6" t="s">
        <v>137</v>
      </c>
      <c r="B87" s="6" t="s">
        <v>138</v>
      </c>
      <c r="C87" s="7" t="s">
        <v>139</v>
      </c>
      <c r="D87" s="5"/>
      <c r="E87" s="5"/>
      <c r="F87" s="5"/>
    </row>
    <row r="88" spans="1:6" ht="19.5" customHeight="1">
      <c r="A88" s="13" t="s">
        <v>140</v>
      </c>
      <c r="B88" s="6" t="s">
        <v>141</v>
      </c>
      <c r="C88" s="7"/>
      <c r="D88" s="5"/>
      <c r="E88" s="5"/>
      <c r="F88" s="5"/>
    </row>
    <row r="89" spans="1:6" ht="19.5" customHeight="1">
      <c r="A89" s="6" t="s">
        <v>142</v>
      </c>
      <c r="B89" s="6" t="s">
        <v>143</v>
      </c>
      <c r="C89" s="7" t="s">
        <v>8</v>
      </c>
      <c r="D89" s="5"/>
      <c r="E89" s="5"/>
      <c r="F89" s="5"/>
    </row>
    <row r="90" spans="1:6" ht="19.5" customHeight="1">
      <c r="A90" s="6" t="s">
        <v>144</v>
      </c>
      <c r="B90" s="6" t="s">
        <v>145</v>
      </c>
      <c r="C90" s="7" t="s">
        <v>8</v>
      </c>
      <c r="D90" s="5"/>
      <c r="E90" s="5"/>
      <c r="F90" s="5"/>
    </row>
    <row r="91" spans="1:6" ht="19.5" customHeight="1">
      <c r="A91" s="6" t="s">
        <v>146</v>
      </c>
      <c r="B91" s="6" t="s">
        <v>147</v>
      </c>
      <c r="C91" s="7" t="s">
        <v>80</v>
      </c>
      <c r="D91" s="5"/>
      <c r="E91" s="5"/>
      <c r="F91" s="5"/>
    </row>
    <row r="92" spans="1:6" ht="19.5" customHeight="1">
      <c r="A92" s="6" t="s">
        <v>148</v>
      </c>
      <c r="B92" s="6" t="s">
        <v>149</v>
      </c>
      <c r="C92" s="7" t="s">
        <v>80</v>
      </c>
      <c r="D92" s="5"/>
      <c r="E92" s="5"/>
      <c r="F92" s="5"/>
    </row>
    <row r="93" spans="1:6" ht="19.5" customHeight="1">
      <c r="A93" s="2" t="s">
        <v>150</v>
      </c>
      <c r="B93" s="3" t="s">
        <v>151</v>
      </c>
      <c r="C93" s="4"/>
      <c r="D93" s="5"/>
      <c r="E93" s="5"/>
      <c r="F93" s="5"/>
    </row>
    <row r="94" spans="1:6" ht="19.5" customHeight="1">
      <c r="A94" s="3" t="s">
        <v>152</v>
      </c>
      <c r="B94" s="3" t="s">
        <v>153</v>
      </c>
      <c r="C94" s="4" t="s">
        <v>24</v>
      </c>
      <c r="D94" s="5"/>
      <c r="E94" s="5"/>
      <c r="F94" s="5"/>
    </row>
    <row r="95" spans="1:6" ht="19.5" customHeight="1">
      <c r="A95" s="3" t="s">
        <v>154</v>
      </c>
      <c r="B95" s="3" t="s">
        <v>155</v>
      </c>
      <c r="C95" s="4" t="s">
        <v>24</v>
      </c>
      <c r="D95" s="5"/>
      <c r="E95" s="5"/>
      <c r="F95" s="5"/>
    </row>
    <row r="96" spans="1:6" ht="19.5" customHeight="1">
      <c r="A96" s="3" t="s">
        <v>156</v>
      </c>
      <c r="B96" s="3" t="s">
        <v>157</v>
      </c>
      <c r="C96" s="4" t="s">
        <v>71</v>
      </c>
      <c r="D96" s="5"/>
      <c r="E96" s="5"/>
      <c r="F96" s="5"/>
    </row>
    <row r="97" spans="1:6" ht="19.5" customHeight="1">
      <c r="A97" s="3" t="s">
        <v>158</v>
      </c>
      <c r="B97" s="3" t="s">
        <v>159</v>
      </c>
      <c r="C97" s="4" t="s">
        <v>71</v>
      </c>
      <c r="D97" s="5"/>
      <c r="E97" s="5"/>
      <c r="F97" s="5"/>
    </row>
    <row r="98" spans="1:6" ht="19.5" customHeight="1">
      <c r="A98" s="3" t="s">
        <v>160</v>
      </c>
      <c r="B98" s="3" t="s">
        <v>161</v>
      </c>
      <c r="C98" s="4" t="s">
        <v>8</v>
      </c>
      <c r="D98" s="5"/>
      <c r="E98" s="5"/>
      <c r="F98" s="5"/>
    </row>
    <row r="99" spans="1:6" ht="19.5" customHeight="1">
      <c r="A99" s="3" t="s">
        <v>162</v>
      </c>
      <c r="B99" s="3" t="s">
        <v>163</v>
      </c>
      <c r="C99" s="4" t="s">
        <v>8</v>
      </c>
      <c r="D99" s="5"/>
      <c r="E99" s="5"/>
      <c r="F99" s="5"/>
    </row>
    <row r="100" spans="1:9" ht="19.5" customHeight="1">
      <c r="A100" s="3" t="s">
        <v>164</v>
      </c>
      <c r="B100" s="3" t="s">
        <v>165</v>
      </c>
      <c r="C100" s="4" t="s">
        <v>71</v>
      </c>
      <c r="D100" s="5"/>
      <c r="E100" s="5"/>
      <c r="F100" s="5"/>
      <c r="I100" s="65"/>
    </row>
    <row r="101" spans="1:6" ht="19.5" customHeight="1">
      <c r="A101" s="3" t="s">
        <v>166</v>
      </c>
      <c r="B101" s="3" t="s">
        <v>167</v>
      </c>
      <c r="C101" s="4" t="s">
        <v>71</v>
      </c>
      <c r="D101" s="5"/>
      <c r="E101" s="5"/>
      <c r="F101" s="5"/>
    </row>
    <row r="102" spans="1:6" ht="19.5" customHeight="1">
      <c r="A102" s="3"/>
      <c r="B102" s="3" t="s">
        <v>25</v>
      </c>
      <c r="C102" s="4"/>
      <c r="D102" s="5"/>
      <c r="E102" s="5"/>
      <c r="F102" s="5"/>
    </row>
    <row r="103" spans="1:6" ht="19.5" customHeight="1">
      <c r="A103" s="2" t="s">
        <v>168</v>
      </c>
      <c r="B103" s="3" t="s">
        <v>169</v>
      </c>
      <c r="C103" s="4"/>
      <c r="D103" s="5"/>
      <c r="E103" s="5"/>
      <c r="F103" s="5"/>
    </row>
    <row r="104" spans="1:6" ht="19.5" customHeight="1">
      <c r="A104" s="3" t="s">
        <v>170</v>
      </c>
      <c r="B104" s="3" t="s">
        <v>171</v>
      </c>
      <c r="C104" s="4" t="s">
        <v>189</v>
      </c>
      <c r="D104" s="5"/>
      <c r="E104" s="5"/>
      <c r="F104" s="5"/>
    </row>
    <row r="105" spans="1:6" ht="19.5" customHeight="1">
      <c r="A105" s="2" t="s">
        <v>173</v>
      </c>
      <c r="B105" s="3" t="s">
        <v>174</v>
      </c>
      <c r="C105" s="4"/>
      <c r="D105" s="5"/>
      <c r="E105" s="5"/>
      <c r="F105" s="5"/>
    </row>
    <row r="106" spans="1:6" ht="19.5" customHeight="1">
      <c r="A106" s="3" t="s">
        <v>175</v>
      </c>
      <c r="B106" s="3" t="s">
        <v>176</v>
      </c>
      <c r="C106" s="4" t="s">
        <v>172</v>
      </c>
      <c r="D106" s="5"/>
      <c r="E106" s="5"/>
      <c r="F106" s="5"/>
    </row>
    <row r="107" spans="1:6" ht="19.5" customHeight="1">
      <c r="A107" s="3" t="s">
        <v>177</v>
      </c>
      <c r="B107" s="3" t="s">
        <v>178</v>
      </c>
      <c r="C107" s="4" t="s">
        <v>172</v>
      </c>
      <c r="D107" s="5"/>
      <c r="E107" s="5"/>
      <c r="F107" s="5"/>
    </row>
    <row r="108" spans="1:6" ht="19.5" customHeight="1">
      <c r="A108" s="2" t="s">
        <v>179</v>
      </c>
      <c r="B108" s="3" t="s">
        <v>180</v>
      </c>
      <c r="C108" s="4"/>
      <c r="D108" s="5"/>
      <c r="E108" s="5"/>
      <c r="F108" s="5"/>
    </row>
    <row r="109" spans="1:6" ht="19.5" customHeight="1">
      <c r="A109" s="3" t="s">
        <v>181</v>
      </c>
      <c r="B109" s="3" t="s">
        <v>182</v>
      </c>
      <c r="C109" s="4" t="s">
        <v>183</v>
      </c>
      <c r="D109" s="5"/>
      <c r="E109" s="5"/>
      <c r="F109" s="5"/>
    </row>
    <row r="110" spans="1:6" ht="19.5" customHeight="1">
      <c r="A110" s="3" t="s">
        <v>184</v>
      </c>
      <c r="B110" s="3" t="s">
        <v>185</v>
      </c>
      <c r="C110" s="4" t="s">
        <v>183</v>
      </c>
      <c r="D110" s="5"/>
      <c r="E110" s="5"/>
      <c r="F110" s="5"/>
    </row>
    <row r="111" spans="1:6" ht="19.5" customHeight="1">
      <c r="A111" s="2" t="s">
        <v>186</v>
      </c>
      <c r="B111" s="4" t="s">
        <v>187</v>
      </c>
      <c r="C111" s="4" t="s">
        <v>183</v>
      </c>
      <c r="D111" s="5"/>
      <c r="E111" s="5"/>
      <c r="F111" s="5"/>
    </row>
    <row r="112" spans="1:6" ht="19.5" customHeight="1">
      <c r="A112" s="3"/>
      <c r="B112" s="3"/>
      <c r="C112" s="4"/>
      <c r="D112" s="5"/>
      <c r="E112" s="5"/>
      <c r="F112" s="5"/>
    </row>
    <row r="113" spans="1:6" ht="19.5" customHeight="1">
      <c r="A113" s="3"/>
      <c r="B113" s="3"/>
      <c r="C113" s="4"/>
      <c r="D113" s="5"/>
      <c r="E113" s="5"/>
      <c r="F113" s="5"/>
    </row>
    <row r="114" spans="1:6" ht="19.5" customHeight="1">
      <c r="A114" s="2"/>
      <c r="B114" s="4"/>
      <c r="C114" s="4"/>
      <c r="D114" s="5"/>
      <c r="E114" s="5"/>
      <c r="F114" s="5"/>
    </row>
    <row r="115" spans="1:6" ht="19.5" customHeight="1">
      <c r="A115" s="176" t="s">
        <v>188</v>
      </c>
      <c r="B115" s="176"/>
      <c r="C115" s="176"/>
      <c r="D115" s="176"/>
      <c r="E115" s="176"/>
      <c r="F115" s="176"/>
    </row>
  </sheetData>
  <sheetProtection password="DCC3" sheet="1"/>
  <mergeCells count="5">
    <mergeCell ref="A115:F115"/>
    <mergeCell ref="A1:F1"/>
    <mergeCell ref="A2:E2"/>
    <mergeCell ref="C3:F3"/>
    <mergeCell ref="A4:F4"/>
  </mergeCells>
  <printOptions/>
  <pageMargins left="0.7480314960629921"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dimension ref="A1:I108"/>
  <sheetViews>
    <sheetView zoomScalePageLayoutView="0" workbookViewId="0" topLeftCell="A1">
      <pane ySplit="5" topLeftCell="A6" activePane="bottomLeft" state="frozen"/>
      <selection pane="topLeft" activeCell="A1" sqref="A1"/>
      <selection pane="bottomLeft" activeCell="E103" sqref="E103"/>
    </sheetView>
  </sheetViews>
  <sheetFormatPr defaultColWidth="9.00390625" defaultRowHeight="14.25"/>
  <cols>
    <col min="1" max="1" width="9.375" style="91" bestFit="1" customWidth="1"/>
    <col min="2" max="2" width="31.25390625" style="91" customWidth="1"/>
    <col min="3" max="3" width="5.625" style="91" bestFit="1" customWidth="1"/>
    <col min="4" max="5" width="9.375" style="91" bestFit="1" customWidth="1"/>
    <col min="6" max="6" width="12.50390625" style="91" customWidth="1"/>
    <col min="7" max="7" width="9.00390625" style="91" customWidth="1"/>
    <col min="8" max="8" width="11.625" style="91" bestFit="1" customWidth="1"/>
    <col min="9" max="9" width="9.00390625" style="91" customWidth="1"/>
    <col min="10" max="10" width="10.50390625" style="91" bestFit="1" customWidth="1"/>
    <col min="11" max="16384" width="9.00390625" style="91" customWidth="1"/>
  </cols>
  <sheetData>
    <row r="1" spans="1:6" ht="21" customHeight="1">
      <c r="A1" s="173" t="s">
        <v>1124</v>
      </c>
      <c r="B1" s="168"/>
      <c r="C1" s="168"/>
      <c r="D1" s="168"/>
      <c r="E1" s="168"/>
      <c r="F1" s="168"/>
    </row>
    <row r="2" spans="1:5" ht="20.25">
      <c r="A2" s="155" t="s">
        <v>730</v>
      </c>
      <c r="B2" s="155"/>
      <c r="C2" s="155"/>
      <c r="D2" s="155"/>
      <c r="E2" s="155"/>
    </row>
    <row r="3" spans="1:6" ht="19.5" customHeight="1">
      <c r="A3" s="1"/>
      <c r="B3" s="1"/>
      <c r="C3" s="163" t="s">
        <v>209</v>
      </c>
      <c r="D3" s="163"/>
      <c r="E3" s="163"/>
      <c r="F3" s="163"/>
    </row>
    <row r="4" spans="1:6" ht="19.5" customHeight="1">
      <c r="A4" s="178" t="s">
        <v>1026</v>
      </c>
      <c r="B4" s="165"/>
      <c r="C4" s="165"/>
      <c r="D4" s="165"/>
      <c r="E4" s="165"/>
      <c r="F4" s="166"/>
    </row>
    <row r="5" spans="1:6" ht="19.5" customHeight="1">
      <c r="A5" s="4" t="s">
        <v>190</v>
      </c>
      <c r="B5" s="4" t="s">
        <v>191</v>
      </c>
      <c r="C5" s="4" t="s">
        <v>0</v>
      </c>
      <c r="D5" s="4" t="s">
        <v>1</v>
      </c>
      <c r="E5" s="4" t="s">
        <v>2</v>
      </c>
      <c r="F5" s="4" t="s">
        <v>3</v>
      </c>
    </row>
    <row r="6" spans="1:6" ht="19.5" customHeight="1">
      <c r="A6" s="14" t="s">
        <v>587</v>
      </c>
      <c r="B6" s="117" t="s">
        <v>1167</v>
      </c>
      <c r="C6" s="16" t="s">
        <v>71</v>
      </c>
      <c r="D6" s="58">
        <v>4642</v>
      </c>
      <c r="E6" s="188"/>
      <c r="F6" s="58">
        <f>ROUND(D6*E6,2)</f>
        <v>0</v>
      </c>
    </row>
    <row r="7" spans="1:9" ht="19.5" customHeight="1">
      <c r="A7" s="14" t="s">
        <v>588</v>
      </c>
      <c r="B7" s="117" t="s">
        <v>589</v>
      </c>
      <c r="C7" s="16"/>
      <c r="D7" s="58"/>
      <c r="E7" s="58"/>
      <c r="F7" s="58"/>
      <c r="I7" s="65"/>
    </row>
    <row r="8" spans="1:6" ht="19.5" customHeight="1">
      <c r="A8" s="15" t="s">
        <v>590</v>
      </c>
      <c r="B8" s="15" t="s">
        <v>591</v>
      </c>
      <c r="C8" s="16" t="s">
        <v>71</v>
      </c>
      <c r="D8" s="58"/>
      <c r="E8" s="58"/>
      <c r="F8" s="58"/>
    </row>
    <row r="9" spans="1:6" ht="19.5" customHeight="1">
      <c r="A9" s="15" t="s">
        <v>592</v>
      </c>
      <c r="B9" s="15" t="s">
        <v>593</v>
      </c>
      <c r="C9" s="16" t="s">
        <v>71</v>
      </c>
      <c r="D9" s="58"/>
      <c r="E9" s="58"/>
      <c r="F9" s="58"/>
    </row>
    <row r="10" spans="1:6" ht="19.5" customHeight="1">
      <c r="A10" s="15" t="s">
        <v>594</v>
      </c>
      <c r="B10" s="15" t="s">
        <v>595</v>
      </c>
      <c r="C10" s="16" t="s">
        <v>71</v>
      </c>
      <c r="D10" s="58"/>
      <c r="E10" s="58"/>
      <c r="F10" s="58"/>
    </row>
    <row r="11" spans="1:6" ht="19.5" customHeight="1">
      <c r="A11" s="14" t="s">
        <v>596</v>
      </c>
      <c r="B11" s="117" t="s">
        <v>597</v>
      </c>
      <c r="C11" s="16" t="s">
        <v>71</v>
      </c>
      <c r="D11" s="58"/>
      <c r="E11" s="58"/>
      <c r="F11" s="58"/>
    </row>
    <row r="12" spans="1:6" ht="19.5" customHeight="1">
      <c r="A12" s="15" t="s">
        <v>598</v>
      </c>
      <c r="B12" s="15" t="s">
        <v>591</v>
      </c>
      <c r="C12" s="16" t="s">
        <v>71</v>
      </c>
      <c r="D12" s="58"/>
      <c r="E12" s="58"/>
      <c r="F12" s="58"/>
    </row>
    <row r="13" spans="1:6" ht="19.5" customHeight="1">
      <c r="A13" s="15" t="s">
        <v>599</v>
      </c>
      <c r="B13" s="15" t="s">
        <v>593</v>
      </c>
      <c r="C13" s="16" t="s">
        <v>71</v>
      </c>
      <c r="D13" s="58"/>
      <c r="E13" s="58"/>
      <c r="F13" s="58"/>
    </row>
    <row r="14" spans="1:6" ht="19.5" customHeight="1">
      <c r="A14" s="15" t="s">
        <v>600</v>
      </c>
      <c r="B14" s="15" t="s">
        <v>595</v>
      </c>
      <c r="C14" s="16" t="s">
        <v>71</v>
      </c>
      <c r="D14" s="58">
        <v>5048.843</v>
      </c>
      <c r="E14" s="188"/>
      <c r="F14" s="58">
        <f>ROUND(D14*E14,2)</f>
        <v>0</v>
      </c>
    </row>
    <row r="15" spans="1:6" ht="19.5" customHeight="1">
      <c r="A15" s="14" t="s">
        <v>601</v>
      </c>
      <c r="B15" s="117" t="s">
        <v>602</v>
      </c>
      <c r="C15" s="16" t="s">
        <v>115</v>
      </c>
      <c r="D15" s="58"/>
      <c r="E15" s="58"/>
      <c r="F15" s="58"/>
    </row>
    <row r="16" spans="1:6" ht="19.5" customHeight="1">
      <c r="A16" s="14" t="s">
        <v>603</v>
      </c>
      <c r="B16" s="117" t="s">
        <v>604</v>
      </c>
      <c r="C16" s="16"/>
      <c r="D16" s="58"/>
      <c r="E16" s="58"/>
      <c r="F16" s="58"/>
    </row>
    <row r="17" spans="1:6" ht="19.5" customHeight="1">
      <c r="A17" s="15" t="s">
        <v>605</v>
      </c>
      <c r="B17" s="15" t="s">
        <v>606</v>
      </c>
      <c r="C17" s="16" t="s">
        <v>115</v>
      </c>
      <c r="D17" s="58"/>
      <c r="E17" s="58"/>
      <c r="F17" s="58"/>
    </row>
    <row r="18" spans="1:6" ht="19.5" customHeight="1">
      <c r="A18" s="15" t="s">
        <v>607</v>
      </c>
      <c r="B18" s="15" t="s">
        <v>608</v>
      </c>
      <c r="C18" s="16" t="s">
        <v>115</v>
      </c>
      <c r="D18" s="58"/>
      <c r="E18" s="58"/>
      <c r="F18" s="58"/>
    </row>
    <row r="19" spans="1:6" ht="19.5" customHeight="1">
      <c r="A19" s="15" t="s">
        <v>609</v>
      </c>
      <c r="B19" s="15" t="s">
        <v>610</v>
      </c>
      <c r="C19" s="16" t="s">
        <v>115</v>
      </c>
      <c r="D19" s="58"/>
      <c r="E19" s="58"/>
      <c r="F19" s="58"/>
    </row>
    <row r="20" spans="1:6" ht="19.5" customHeight="1">
      <c r="A20" s="66" t="s">
        <v>1029</v>
      </c>
      <c r="B20" s="117" t="s">
        <v>1028</v>
      </c>
      <c r="C20" s="16"/>
      <c r="D20" s="58"/>
      <c r="E20" s="58"/>
      <c r="F20" s="58"/>
    </row>
    <row r="21" spans="1:6" ht="19.5" customHeight="1">
      <c r="A21" s="62" t="s">
        <v>1030</v>
      </c>
      <c r="B21" s="62" t="s">
        <v>1031</v>
      </c>
      <c r="C21" s="64" t="s">
        <v>793</v>
      </c>
      <c r="D21" s="58"/>
      <c r="E21" s="58"/>
      <c r="F21" s="58"/>
    </row>
    <row r="22" spans="1:6" ht="19.5" customHeight="1">
      <c r="A22" s="62" t="s">
        <v>1032</v>
      </c>
      <c r="B22" s="62" t="s">
        <v>1033</v>
      </c>
      <c r="C22" s="64" t="s">
        <v>793</v>
      </c>
      <c r="D22" s="58"/>
      <c r="E22" s="58"/>
      <c r="F22" s="58"/>
    </row>
    <row r="23" spans="1:6" ht="19.5" customHeight="1">
      <c r="A23" s="66" t="s">
        <v>1034</v>
      </c>
      <c r="B23" s="117" t="s">
        <v>1168</v>
      </c>
      <c r="C23" s="16" t="s">
        <v>8</v>
      </c>
      <c r="D23" s="58"/>
      <c r="E23" s="58"/>
      <c r="F23" s="58"/>
    </row>
    <row r="24" spans="1:6" ht="19.5" customHeight="1">
      <c r="A24" s="67" t="s">
        <v>1062</v>
      </c>
      <c r="B24" s="117" t="s">
        <v>1063</v>
      </c>
      <c r="C24" s="16" t="s">
        <v>8</v>
      </c>
      <c r="D24" s="58"/>
      <c r="E24" s="58"/>
      <c r="F24" s="58"/>
    </row>
    <row r="25" spans="1:6" ht="19.5" customHeight="1">
      <c r="A25" s="66" t="s">
        <v>1064</v>
      </c>
      <c r="B25" s="117" t="s">
        <v>1065</v>
      </c>
      <c r="C25" s="69" t="s">
        <v>1048</v>
      </c>
      <c r="D25" s="58"/>
      <c r="E25" s="58"/>
      <c r="F25" s="58"/>
    </row>
    <row r="26" spans="1:6" ht="19.5" customHeight="1">
      <c r="A26" s="14" t="s">
        <v>611</v>
      </c>
      <c r="B26" s="117" t="s">
        <v>612</v>
      </c>
      <c r="C26" s="16" t="s">
        <v>71</v>
      </c>
      <c r="D26" s="58"/>
      <c r="E26" s="58"/>
      <c r="F26" s="58"/>
    </row>
    <row r="27" spans="1:6" ht="19.5" customHeight="1">
      <c r="A27" s="14" t="s">
        <v>613</v>
      </c>
      <c r="B27" s="117" t="s">
        <v>614</v>
      </c>
      <c r="C27" s="16" t="s">
        <v>71</v>
      </c>
      <c r="D27" s="58"/>
      <c r="E27" s="58"/>
      <c r="F27" s="58"/>
    </row>
    <row r="28" spans="1:6" ht="19.5" customHeight="1">
      <c r="A28" s="14" t="s">
        <v>615</v>
      </c>
      <c r="B28" s="117" t="s">
        <v>616</v>
      </c>
      <c r="C28" s="16" t="s">
        <v>71</v>
      </c>
      <c r="D28" s="58"/>
      <c r="E28" s="58"/>
      <c r="F28" s="58"/>
    </row>
    <row r="29" spans="1:6" ht="19.5" customHeight="1">
      <c r="A29" s="14" t="s">
        <v>617</v>
      </c>
      <c r="B29" s="117" t="s">
        <v>618</v>
      </c>
      <c r="C29" s="16" t="s">
        <v>71</v>
      </c>
      <c r="D29" s="58"/>
      <c r="E29" s="58"/>
      <c r="F29" s="58"/>
    </row>
    <row r="30" spans="1:6" ht="19.5" customHeight="1">
      <c r="A30" s="14" t="s">
        <v>619</v>
      </c>
      <c r="B30" s="117" t="s">
        <v>620</v>
      </c>
      <c r="C30" s="16" t="s">
        <v>71</v>
      </c>
      <c r="D30" s="58"/>
      <c r="E30" s="58"/>
      <c r="F30" s="58"/>
    </row>
    <row r="31" spans="1:6" ht="19.5" customHeight="1">
      <c r="A31" s="14" t="s">
        <v>621</v>
      </c>
      <c r="B31" s="117" t="s">
        <v>622</v>
      </c>
      <c r="C31" s="16" t="s">
        <v>521</v>
      </c>
      <c r="D31" s="58"/>
      <c r="E31" s="58"/>
      <c r="F31" s="58"/>
    </row>
    <row r="32" spans="1:6" ht="19.5" customHeight="1">
      <c r="A32" s="14" t="s">
        <v>623</v>
      </c>
      <c r="B32" s="117" t="s">
        <v>1119</v>
      </c>
      <c r="C32" s="16" t="s">
        <v>521</v>
      </c>
      <c r="D32" s="58"/>
      <c r="E32" s="58"/>
      <c r="F32" s="58"/>
    </row>
    <row r="33" spans="1:6" ht="19.5" customHeight="1">
      <c r="A33" s="88" t="s">
        <v>1121</v>
      </c>
      <c r="B33" s="88" t="s">
        <v>1120</v>
      </c>
      <c r="C33" s="16" t="s">
        <v>521</v>
      </c>
      <c r="D33" s="58">
        <v>184</v>
      </c>
      <c r="E33" s="188"/>
      <c r="F33" s="58">
        <f>ROUND(D33*E33,2)</f>
        <v>0</v>
      </c>
    </row>
    <row r="34" spans="1:6" ht="19.5" customHeight="1">
      <c r="A34" s="14" t="s">
        <v>624</v>
      </c>
      <c r="B34" s="117" t="s">
        <v>625</v>
      </c>
      <c r="C34" s="16"/>
      <c r="D34" s="58"/>
      <c r="E34" s="58"/>
      <c r="F34" s="58"/>
    </row>
    <row r="35" spans="1:6" ht="19.5" customHeight="1">
      <c r="A35" s="15" t="s">
        <v>626</v>
      </c>
      <c r="B35" s="21" t="s">
        <v>627</v>
      </c>
      <c r="C35" s="16"/>
      <c r="D35" s="58"/>
      <c r="E35" s="58"/>
      <c r="F35" s="58"/>
    </row>
    <row r="36" spans="1:6" ht="19.5" customHeight="1">
      <c r="A36" s="15" t="s">
        <v>628</v>
      </c>
      <c r="B36" s="63" t="s">
        <v>1049</v>
      </c>
      <c r="C36" s="16" t="s">
        <v>115</v>
      </c>
      <c r="D36" s="58">
        <v>120</v>
      </c>
      <c r="E36" s="188"/>
      <c r="F36" s="58">
        <f>ROUND(D36*E36,2)</f>
        <v>0</v>
      </c>
    </row>
    <row r="37" spans="1:6" ht="19.5" customHeight="1">
      <c r="A37" s="15" t="s">
        <v>1052</v>
      </c>
      <c r="B37" s="63" t="s">
        <v>1050</v>
      </c>
      <c r="C37" s="16" t="s">
        <v>115</v>
      </c>
      <c r="D37" s="58">
        <v>22</v>
      </c>
      <c r="E37" s="188"/>
      <c r="F37" s="58">
        <f>ROUND(D37*E37,2)</f>
        <v>0</v>
      </c>
    </row>
    <row r="38" spans="1:6" ht="19.5" customHeight="1">
      <c r="A38" s="15" t="s">
        <v>1053</v>
      </c>
      <c r="B38" s="63" t="s">
        <v>1051</v>
      </c>
      <c r="C38" s="16" t="s">
        <v>115</v>
      </c>
      <c r="D38" s="58"/>
      <c r="E38" s="58"/>
      <c r="F38" s="58"/>
    </row>
    <row r="39" spans="1:6" ht="19.5" customHeight="1">
      <c r="A39" s="15" t="s">
        <v>1055</v>
      </c>
      <c r="B39" s="63" t="s">
        <v>1054</v>
      </c>
      <c r="C39" s="16" t="s">
        <v>115</v>
      </c>
      <c r="D39" s="58">
        <v>42</v>
      </c>
      <c r="E39" s="188"/>
      <c r="F39" s="58">
        <f>ROUND(D39*E39,2)</f>
        <v>0</v>
      </c>
    </row>
    <row r="40" spans="1:6" ht="19.5" customHeight="1">
      <c r="A40" s="15" t="s">
        <v>1056</v>
      </c>
      <c r="B40" s="21" t="s">
        <v>1272</v>
      </c>
      <c r="C40" s="16" t="s">
        <v>115</v>
      </c>
      <c r="D40" s="58">
        <v>34</v>
      </c>
      <c r="E40" s="188"/>
      <c r="F40" s="58">
        <f>ROUND(D40*E40,2)</f>
        <v>0</v>
      </c>
    </row>
    <row r="41" spans="1:6" ht="19.5" customHeight="1">
      <c r="A41" s="15" t="s">
        <v>1057</v>
      </c>
      <c r="B41" s="21" t="s">
        <v>1280</v>
      </c>
      <c r="C41" s="16" t="s">
        <v>115</v>
      </c>
      <c r="D41" s="58">
        <v>79</v>
      </c>
      <c r="E41" s="188"/>
      <c r="F41" s="58">
        <f>ROUND(D41*E41,2)</f>
        <v>0</v>
      </c>
    </row>
    <row r="42" spans="1:6" ht="19.5" customHeight="1">
      <c r="A42" s="15" t="s">
        <v>1278</v>
      </c>
      <c r="B42" s="86" t="s">
        <v>1114</v>
      </c>
      <c r="C42" s="16" t="s">
        <v>115</v>
      </c>
      <c r="D42" s="58">
        <v>64</v>
      </c>
      <c r="E42" s="188"/>
      <c r="F42" s="58">
        <f>ROUND(D42*E42,2)</f>
        <v>0</v>
      </c>
    </row>
    <row r="43" spans="1:6" ht="19.5" customHeight="1">
      <c r="A43" s="15" t="s">
        <v>1279</v>
      </c>
      <c r="B43" s="86" t="s">
        <v>1115</v>
      </c>
      <c r="C43" s="16" t="s">
        <v>115</v>
      </c>
      <c r="D43" s="58"/>
      <c r="E43" s="58"/>
      <c r="F43" s="58"/>
    </row>
    <row r="44" spans="1:6" ht="19.5" customHeight="1">
      <c r="A44" s="15" t="s">
        <v>630</v>
      </c>
      <c r="B44" s="15" t="s">
        <v>631</v>
      </c>
      <c r="C44" s="16"/>
      <c r="D44" s="58"/>
      <c r="E44" s="58"/>
      <c r="F44" s="58"/>
    </row>
    <row r="45" spans="1:6" ht="19.5" customHeight="1">
      <c r="A45" s="15" t="s">
        <v>632</v>
      </c>
      <c r="B45" s="15" t="s">
        <v>629</v>
      </c>
      <c r="C45" s="16" t="s">
        <v>115</v>
      </c>
      <c r="D45" s="58"/>
      <c r="E45" s="58"/>
      <c r="F45" s="58"/>
    </row>
    <row r="46" spans="1:6" ht="19.5" customHeight="1">
      <c r="A46" s="14" t="s">
        <v>633</v>
      </c>
      <c r="B46" s="117" t="s">
        <v>634</v>
      </c>
      <c r="C46" s="16" t="s">
        <v>115</v>
      </c>
      <c r="D46" s="58"/>
      <c r="E46" s="58"/>
      <c r="F46" s="58"/>
    </row>
    <row r="47" spans="1:6" ht="19.5" customHeight="1">
      <c r="A47" s="15" t="s">
        <v>635</v>
      </c>
      <c r="B47" s="15" t="s">
        <v>627</v>
      </c>
      <c r="C47" s="16"/>
      <c r="D47" s="58"/>
      <c r="E47" s="58"/>
      <c r="F47" s="58"/>
    </row>
    <row r="48" spans="1:6" ht="19.5" customHeight="1">
      <c r="A48" s="15" t="s">
        <v>636</v>
      </c>
      <c r="B48" s="15" t="s">
        <v>629</v>
      </c>
      <c r="C48" s="16" t="s">
        <v>115</v>
      </c>
      <c r="D48" s="58"/>
      <c r="E48" s="58"/>
      <c r="F48" s="58"/>
    </row>
    <row r="49" spans="1:6" ht="19.5" customHeight="1">
      <c r="A49" s="15" t="s">
        <v>637</v>
      </c>
      <c r="B49" s="15" t="s">
        <v>631</v>
      </c>
      <c r="C49" s="16"/>
      <c r="D49" s="58"/>
      <c r="E49" s="58"/>
      <c r="F49" s="58"/>
    </row>
    <row r="50" spans="1:6" ht="19.5" customHeight="1">
      <c r="A50" s="15" t="s">
        <v>638</v>
      </c>
      <c r="B50" s="15" t="s">
        <v>629</v>
      </c>
      <c r="C50" s="16" t="s">
        <v>115</v>
      </c>
      <c r="D50" s="58"/>
      <c r="E50" s="58"/>
      <c r="F50" s="58"/>
    </row>
    <row r="51" spans="1:6" ht="19.5" customHeight="1">
      <c r="A51" s="14" t="s">
        <v>639</v>
      </c>
      <c r="B51" s="117" t="s">
        <v>640</v>
      </c>
      <c r="C51" s="16"/>
      <c r="D51" s="58"/>
      <c r="E51" s="58"/>
      <c r="F51" s="58"/>
    </row>
    <row r="52" spans="1:6" ht="19.5" customHeight="1">
      <c r="A52" s="15" t="s">
        <v>641</v>
      </c>
      <c r="B52" s="15" t="s">
        <v>627</v>
      </c>
      <c r="C52" s="16"/>
      <c r="D52" s="58"/>
      <c r="E52" s="58"/>
      <c r="F52" s="58"/>
    </row>
    <row r="53" spans="1:6" ht="19.5" customHeight="1">
      <c r="A53" s="15" t="s">
        <v>636</v>
      </c>
      <c r="B53" s="15" t="s">
        <v>629</v>
      </c>
      <c r="C53" s="16" t="s">
        <v>115</v>
      </c>
      <c r="D53" s="58"/>
      <c r="E53" s="58"/>
      <c r="F53" s="58"/>
    </row>
    <row r="54" spans="1:6" ht="19.5" customHeight="1">
      <c r="A54" s="15" t="s">
        <v>642</v>
      </c>
      <c r="B54" s="15" t="s">
        <v>631</v>
      </c>
      <c r="C54" s="16"/>
      <c r="D54" s="58"/>
      <c r="E54" s="58"/>
      <c r="F54" s="58"/>
    </row>
    <row r="55" spans="1:6" ht="19.5" customHeight="1">
      <c r="A55" s="15" t="s">
        <v>643</v>
      </c>
      <c r="B55" s="15" t="s">
        <v>629</v>
      </c>
      <c r="C55" s="16" t="s">
        <v>115</v>
      </c>
      <c r="D55" s="58"/>
      <c r="E55" s="58"/>
      <c r="F55" s="58"/>
    </row>
    <row r="56" spans="1:6" ht="19.5" customHeight="1">
      <c r="A56" s="14" t="s">
        <v>644</v>
      </c>
      <c r="B56" s="117" t="s">
        <v>645</v>
      </c>
      <c r="C56" s="16"/>
      <c r="D56" s="58"/>
      <c r="E56" s="58"/>
      <c r="F56" s="58"/>
    </row>
    <row r="57" spans="1:6" ht="19.5" customHeight="1">
      <c r="A57" s="15" t="s">
        <v>646</v>
      </c>
      <c r="B57" s="15" t="s">
        <v>627</v>
      </c>
      <c r="C57" s="16"/>
      <c r="D57" s="58"/>
      <c r="E57" s="58"/>
      <c r="F57" s="58"/>
    </row>
    <row r="58" spans="1:6" ht="19.5" customHeight="1">
      <c r="A58" s="15" t="s">
        <v>647</v>
      </c>
      <c r="B58" s="15" t="s">
        <v>629</v>
      </c>
      <c r="C58" s="16" t="s">
        <v>115</v>
      </c>
      <c r="D58" s="58"/>
      <c r="E58" s="58"/>
      <c r="F58" s="58"/>
    </row>
    <row r="59" spans="1:6" ht="19.5" customHeight="1">
      <c r="A59" s="15" t="s">
        <v>648</v>
      </c>
      <c r="B59" s="15" t="s">
        <v>631</v>
      </c>
      <c r="C59" s="16"/>
      <c r="D59" s="58"/>
      <c r="E59" s="58"/>
      <c r="F59" s="58"/>
    </row>
    <row r="60" spans="1:6" ht="19.5" customHeight="1">
      <c r="A60" s="15" t="s">
        <v>649</v>
      </c>
      <c r="B60" s="15" t="s">
        <v>629</v>
      </c>
      <c r="C60" s="16" t="s">
        <v>115</v>
      </c>
      <c r="D60" s="58"/>
      <c r="E60" s="58"/>
      <c r="F60" s="58"/>
    </row>
    <row r="61" spans="1:6" ht="19.5" customHeight="1">
      <c r="A61" s="14" t="s">
        <v>650</v>
      </c>
      <c r="B61" s="117" t="s">
        <v>651</v>
      </c>
      <c r="C61" s="16"/>
      <c r="D61" s="58"/>
      <c r="E61" s="58"/>
      <c r="F61" s="58"/>
    </row>
    <row r="62" spans="1:6" ht="19.5" customHeight="1">
      <c r="A62" s="15" t="s">
        <v>652</v>
      </c>
      <c r="B62" s="15" t="s">
        <v>627</v>
      </c>
      <c r="C62" s="16"/>
      <c r="D62" s="58"/>
      <c r="E62" s="58"/>
      <c r="F62" s="58"/>
    </row>
    <row r="63" spans="1:6" ht="19.5" customHeight="1">
      <c r="A63" s="62" t="s">
        <v>1058</v>
      </c>
      <c r="B63" s="21" t="s">
        <v>1273</v>
      </c>
      <c r="C63" s="16" t="s">
        <v>115</v>
      </c>
      <c r="D63" s="58">
        <v>11</v>
      </c>
      <c r="E63" s="188"/>
      <c r="F63" s="58">
        <f>ROUND(D63*E63,2)</f>
        <v>0</v>
      </c>
    </row>
    <row r="64" spans="1:6" ht="19.5" customHeight="1">
      <c r="A64" s="62" t="s">
        <v>1059</v>
      </c>
      <c r="B64" s="86" t="s">
        <v>1116</v>
      </c>
      <c r="C64" s="16" t="s">
        <v>115</v>
      </c>
      <c r="D64" s="58">
        <v>23</v>
      </c>
      <c r="E64" s="188"/>
      <c r="F64" s="58">
        <f>ROUND(D64*E64,2)</f>
        <v>0</v>
      </c>
    </row>
    <row r="65" spans="1:6" ht="19.5" customHeight="1">
      <c r="A65" s="62" t="s">
        <v>1060</v>
      </c>
      <c r="B65" s="86" t="s">
        <v>1117</v>
      </c>
      <c r="C65" s="16" t="s">
        <v>115</v>
      </c>
      <c r="D65" s="58"/>
      <c r="E65" s="58"/>
      <c r="F65" s="58"/>
    </row>
    <row r="66" spans="1:6" ht="19.5" customHeight="1">
      <c r="A66" s="62" t="s">
        <v>1274</v>
      </c>
      <c r="B66" s="21" t="s">
        <v>1118</v>
      </c>
      <c r="C66" s="16" t="s">
        <v>115</v>
      </c>
      <c r="D66" s="58"/>
      <c r="E66" s="58"/>
      <c r="F66" s="58"/>
    </row>
    <row r="67" spans="1:6" ht="19.5" customHeight="1">
      <c r="A67" s="15" t="s">
        <v>653</v>
      </c>
      <c r="B67" s="15" t="s">
        <v>631</v>
      </c>
      <c r="C67" s="16"/>
      <c r="D67" s="58"/>
      <c r="E67" s="58"/>
      <c r="F67" s="58"/>
    </row>
    <row r="68" spans="1:6" ht="19.5" customHeight="1">
      <c r="A68" s="62" t="s">
        <v>1061</v>
      </c>
      <c r="B68" s="15" t="s">
        <v>629</v>
      </c>
      <c r="C68" s="16" t="s">
        <v>115</v>
      </c>
      <c r="D68" s="58"/>
      <c r="E68" s="58"/>
      <c r="F68" s="58"/>
    </row>
    <row r="69" spans="1:6" ht="19.5" customHeight="1">
      <c r="A69" s="14" t="s">
        <v>654</v>
      </c>
      <c r="B69" s="117" t="s">
        <v>655</v>
      </c>
      <c r="C69" s="16"/>
      <c r="D69" s="58"/>
      <c r="E69" s="58"/>
      <c r="F69" s="58"/>
    </row>
    <row r="70" spans="1:6" ht="19.5" customHeight="1">
      <c r="A70" s="15" t="s">
        <v>656</v>
      </c>
      <c r="B70" s="15" t="s">
        <v>627</v>
      </c>
      <c r="C70" s="16"/>
      <c r="D70" s="58"/>
      <c r="E70" s="58"/>
      <c r="F70" s="58"/>
    </row>
    <row r="71" spans="1:6" ht="19.5" customHeight="1">
      <c r="A71" s="15" t="s">
        <v>657</v>
      </c>
      <c r="B71" s="15" t="s">
        <v>1275</v>
      </c>
      <c r="C71" s="16" t="s">
        <v>115</v>
      </c>
      <c r="D71" s="58">
        <v>6</v>
      </c>
      <c r="E71" s="188"/>
      <c r="F71" s="58">
        <f>ROUND(D71*E71,2)</f>
        <v>0</v>
      </c>
    </row>
    <row r="72" spans="1:6" ht="19.5" customHeight="1">
      <c r="A72" s="15" t="s">
        <v>658</v>
      </c>
      <c r="B72" s="15" t="s">
        <v>631</v>
      </c>
      <c r="C72" s="16"/>
      <c r="D72" s="58"/>
      <c r="E72" s="58"/>
      <c r="F72" s="58"/>
    </row>
    <row r="73" spans="1:6" ht="19.5" customHeight="1">
      <c r="A73" s="15" t="s">
        <v>659</v>
      </c>
      <c r="B73" s="15" t="s">
        <v>629</v>
      </c>
      <c r="C73" s="16" t="s">
        <v>115</v>
      </c>
      <c r="D73" s="58"/>
      <c r="E73" s="58"/>
      <c r="F73" s="58"/>
    </row>
    <row r="74" spans="1:6" ht="19.5" customHeight="1">
      <c r="A74" s="14" t="s">
        <v>660</v>
      </c>
      <c r="B74" s="117" t="s">
        <v>1035</v>
      </c>
      <c r="C74" s="16"/>
      <c r="D74" s="58"/>
      <c r="E74" s="58"/>
      <c r="F74" s="58"/>
    </row>
    <row r="75" spans="1:6" ht="19.5" customHeight="1">
      <c r="A75" s="15" t="s">
        <v>661</v>
      </c>
      <c r="B75" s="15" t="s">
        <v>629</v>
      </c>
      <c r="C75" s="16" t="s">
        <v>115</v>
      </c>
      <c r="D75" s="58"/>
      <c r="E75" s="58"/>
      <c r="F75" s="58"/>
    </row>
    <row r="76" spans="1:6" ht="19.5" customHeight="1">
      <c r="A76" s="14" t="s">
        <v>662</v>
      </c>
      <c r="B76" s="117" t="s">
        <v>663</v>
      </c>
      <c r="C76" s="16" t="s">
        <v>115</v>
      </c>
      <c r="D76" s="58">
        <v>32</v>
      </c>
      <c r="E76" s="188"/>
      <c r="F76" s="58">
        <f>ROUND(D76*E76,2)</f>
        <v>0</v>
      </c>
    </row>
    <row r="77" spans="1:6" ht="19.5" customHeight="1">
      <c r="A77" s="14" t="s">
        <v>664</v>
      </c>
      <c r="B77" s="117" t="s">
        <v>665</v>
      </c>
      <c r="C77" s="16" t="s">
        <v>115</v>
      </c>
      <c r="D77" s="58">
        <v>645</v>
      </c>
      <c r="E77" s="188"/>
      <c r="F77" s="58">
        <f>ROUND(D77*E77,2)</f>
        <v>0</v>
      </c>
    </row>
    <row r="78" spans="1:6" ht="19.5" customHeight="1">
      <c r="A78" s="14" t="s">
        <v>666</v>
      </c>
      <c r="B78" s="117" t="s">
        <v>667</v>
      </c>
      <c r="C78" s="16" t="s">
        <v>115</v>
      </c>
      <c r="D78" s="58">
        <v>290</v>
      </c>
      <c r="E78" s="188"/>
      <c r="F78" s="58">
        <f>ROUND(D78*E78,2)</f>
        <v>0</v>
      </c>
    </row>
    <row r="79" spans="1:6" ht="19.5" customHeight="1">
      <c r="A79" s="14" t="s">
        <v>668</v>
      </c>
      <c r="B79" s="117" t="s">
        <v>669</v>
      </c>
      <c r="C79" s="16"/>
      <c r="D79" s="58"/>
      <c r="E79" s="58"/>
      <c r="F79" s="58"/>
    </row>
    <row r="80" spans="1:6" ht="19.5" customHeight="1">
      <c r="A80" s="15" t="s">
        <v>670</v>
      </c>
      <c r="B80" s="139" t="s">
        <v>1323</v>
      </c>
      <c r="C80" s="16" t="s">
        <v>172</v>
      </c>
      <c r="D80" s="58">
        <v>14622.72</v>
      </c>
      <c r="E80" s="188"/>
      <c r="F80" s="58">
        <f>ROUND(D80*E80,2)</f>
        <v>0</v>
      </c>
    </row>
    <row r="81" spans="1:6" ht="19.5" customHeight="1">
      <c r="A81" s="15" t="s">
        <v>672</v>
      </c>
      <c r="B81" s="139" t="s">
        <v>1324</v>
      </c>
      <c r="C81" s="16" t="s">
        <v>172</v>
      </c>
      <c r="D81" s="58">
        <v>4359.24</v>
      </c>
      <c r="E81" s="188"/>
      <c r="F81" s="58">
        <f>ROUND(D81*E81,2)</f>
        <v>0</v>
      </c>
    </row>
    <row r="82" spans="1:6" ht="19.5" customHeight="1">
      <c r="A82" s="14" t="s">
        <v>674</v>
      </c>
      <c r="B82" s="15" t="s">
        <v>675</v>
      </c>
      <c r="C82" s="16"/>
      <c r="D82" s="58"/>
      <c r="E82" s="58"/>
      <c r="F82" s="58"/>
    </row>
    <row r="83" spans="1:6" ht="19.5" customHeight="1">
      <c r="A83" s="15" t="s">
        <v>676</v>
      </c>
      <c r="B83" s="15" t="s">
        <v>671</v>
      </c>
      <c r="C83" s="16" t="s">
        <v>172</v>
      </c>
      <c r="D83" s="58"/>
      <c r="E83" s="58"/>
      <c r="F83" s="58"/>
    </row>
    <row r="84" spans="1:6" ht="19.5" customHeight="1">
      <c r="A84" s="15" t="s">
        <v>677</v>
      </c>
      <c r="B84" s="15" t="s">
        <v>673</v>
      </c>
      <c r="C84" s="16" t="s">
        <v>172</v>
      </c>
      <c r="D84" s="58"/>
      <c r="E84" s="58"/>
      <c r="F84" s="58"/>
    </row>
    <row r="85" spans="1:6" ht="19.5" customHeight="1">
      <c r="A85" s="14" t="s">
        <v>678</v>
      </c>
      <c r="B85" s="117" t="s">
        <v>679</v>
      </c>
      <c r="C85" s="16"/>
      <c r="D85" s="58"/>
      <c r="E85" s="58"/>
      <c r="F85" s="58"/>
    </row>
    <row r="86" spans="1:6" ht="19.5" customHeight="1">
      <c r="A86" s="15" t="s">
        <v>680</v>
      </c>
      <c r="B86" s="15" t="s">
        <v>671</v>
      </c>
      <c r="C86" s="16" t="s">
        <v>172</v>
      </c>
      <c r="D86" s="58"/>
      <c r="E86" s="58"/>
      <c r="F86" s="58"/>
    </row>
    <row r="87" spans="1:6" ht="19.5" customHeight="1">
      <c r="A87" s="15" t="s">
        <v>681</v>
      </c>
      <c r="B87" s="15" t="s">
        <v>673</v>
      </c>
      <c r="C87" s="16" t="s">
        <v>172</v>
      </c>
      <c r="D87" s="58"/>
      <c r="E87" s="58"/>
      <c r="F87" s="58"/>
    </row>
    <row r="88" spans="1:6" ht="19.5" customHeight="1">
      <c r="A88" s="66" t="s">
        <v>1036</v>
      </c>
      <c r="B88" s="117" t="s">
        <v>1037</v>
      </c>
      <c r="C88" s="16"/>
      <c r="D88" s="58"/>
      <c r="E88" s="58"/>
      <c r="F88" s="58"/>
    </row>
    <row r="89" spans="1:6" ht="19.5" customHeight="1">
      <c r="A89" s="62" t="s">
        <v>1038</v>
      </c>
      <c r="B89" s="62" t="s">
        <v>1039</v>
      </c>
      <c r="C89" s="16" t="s">
        <v>172</v>
      </c>
      <c r="D89" s="58"/>
      <c r="E89" s="58"/>
      <c r="F89" s="58"/>
    </row>
    <row r="90" spans="1:6" ht="19.5" customHeight="1">
      <c r="A90" s="66" t="s">
        <v>1040</v>
      </c>
      <c r="B90" s="117" t="s">
        <v>682</v>
      </c>
      <c r="C90" s="16" t="s">
        <v>115</v>
      </c>
      <c r="D90" s="58"/>
      <c r="E90" s="58"/>
      <c r="F90" s="58"/>
    </row>
    <row r="91" spans="1:6" ht="19.5" customHeight="1">
      <c r="A91" s="66" t="s">
        <v>1041</v>
      </c>
      <c r="B91" s="117" t="s">
        <v>683</v>
      </c>
      <c r="C91" s="16"/>
      <c r="D91" s="58"/>
      <c r="E91" s="58"/>
      <c r="F91" s="58"/>
    </row>
    <row r="92" spans="1:6" ht="19.5" customHeight="1">
      <c r="A92" s="62" t="s">
        <v>1042</v>
      </c>
      <c r="B92" s="15" t="s">
        <v>684</v>
      </c>
      <c r="C92" s="16" t="s">
        <v>115</v>
      </c>
      <c r="D92" s="58"/>
      <c r="E92" s="58"/>
      <c r="F92" s="58"/>
    </row>
    <row r="93" spans="1:6" ht="19.5" customHeight="1">
      <c r="A93" s="62" t="s">
        <v>1043</v>
      </c>
      <c r="B93" s="15" t="s">
        <v>685</v>
      </c>
      <c r="C93" s="16" t="s">
        <v>115</v>
      </c>
      <c r="D93" s="58"/>
      <c r="E93" s="58"/>
      <c r="F93" s="58"/>
    </row>
    <row r="94" spans="1:6" ht="19.5" customHeight="1">
      <c r="A94" s="66" t="s">
        <v>1044</v>
      </c>
      <c r="B94" s="117" t="s">
        <v>686</v>
      </c>
      <c r="C94" s="16" t="s">
        <v>540</v>
      </c>
      <c r="D94" s="58"/>
      <c r="E94" s="58"/>
      <c r="F94" s="58"/>
    </row>
    <row r="95" spans="1:6" ht="19.5" customHeight="1">
      <c r="A95" s="66" t="s">
        <v>1046</v>
      </c>
      <c r="B95" s="117" t="s">
        <v>1047</v>
      </c>
      <c r="C95" s="64" t="s">
        <v>1048</v>
      </c>
      <c r="D95" s="58"/>
      <c r="E95" s="58"/>
      <c r="F95" s="58"/>
    </row>
    <row r="96" spans="1:6" ht="19.5" customHeight="1">
      <c r="A96" s="66" t="s">
        <v>1045</v>
      </c>
      <c r="B96" s="117" t="s">
        <v>687</v>
      </c>
      <c r="C96" s="16" t="s">
        <v>71</v>
      </c>
      <c r="D96" s="58"/>
      <c r="E96" s="58"/>
      <c r="F96" s="58"/>
    </row>
    <row r="97" spans="1:6" ht="19.5" customHeight="1">
      <c r="A97" s="14" t="s">
        <v>688</v>
      </c>
      <c r="B97" s="117" t="s">
        <v>689</v>
      </c>
      <c r="C97" s="16" t="s">
        <v>71</v>
      </c>
      <c r="D97" s="58"/>
      <c r="E97" s="58"/>
      <c r="F97" s="58"/>
    </row>
    <row r="98" spans="1:6" ht="19.5" customHeight="1">
      <c r="A98" s="14" t="s">
        <v>690</v>
      </c>
      <c r="B98" s="117" t="s">
        <v>691</v>
      </c>
      <c r="C98" s="16" t="s">
        <v>115</v>
      </c>
      <c r="D98" s="58"/>
      <c r="E98" s="58"/>
      <c r="F98" s="58"/>
    </row>
    <row r="99" spans="1:6" ht="19.5" customHeight="1">
      <c r="A99" s="14" t="s">
        <v>692</v>
      </c>
      <c r="B99" s="117" t="s">
        <v>693</v>
      </c>
      <c r="C99" s="16"/>
      <c r="D99" s="58"/>
      <c r="E99" s="58"/>
      <c r="F99" s="58"/>
    </row>
    <row r="100" spans="1:6" ht="19.5" customHeight="1">
      <c r="A100" s="15" t="s">
        <v>694</v>
      </c>
      <c r="B100" s="15" t="s">
        <v>695</v>
      </c>
      <c r="C100" s="16" t="s">
        <v>115</v>
      </c>
      <c r="D100" s="58"/>
      <c r="E100" s="58"/>
      <c r="F100" s="58"/>
    </row>
    <row r="101" spans="1:6" ht="19.5" customHeight="1">
      <c r="A101" s="15" t="s">
        <v>696</v>
      </c>
      <c r="B101" s="15" t="s">
        <v>697</v>
      </c>
      <c r="C101" s="16" t="s">
        <v>115</v>
      </c>
      <c r="D101" s="58"/>
      <c r="E101" s="58"/>
      <c r="F101" s="58"/>
    </row>
    <row r="102" spans="1:6" ht="19.5" customHeight="1">
      <c r="A102" s="14" t="s">
        <v>698</v>
      </c>
      <c r="B102" s="117" t="s">
        <v>699</v>
      </c>
      <c r="C102" s="16"/>
      <c r="D102" s="58"/>
      <c r="E102" s="58"/>
      <c r="F102" s="58"/>
    </row>
    <row r="103" spans="1:6" ht="19.5" customHeight="1">
      <c r="A103" s="14" t="s">
        <v>1276</v>
      </c>
      <c r="B103" s="117" t="s">
        <v>1169</v>
      </c>
      <c r="C103" s="110"/>
      <c r="D103" s="58"/>
      <c r="E103" s="58"/>
      <c r="F103" s="58"/>
    </row>
    <row r="104" spans="1:6" ht="19.5" customHeight="1">
      <c r="A104" s="15" t="s">
        <v>1277</v>
      </c>
      <c r="B104" s="119" t="s">
        <v>1170</v>
      </c>
      <c r="C104" s="120" t="s">
        <v>1171</v>
      </c>
      <c r="D104" s="58">
        <v>4</v>
      </c>
      <c r="E104" s="188"/>
      <c r="F104" s="58">
        <f>ROUND(D104*E104,2)</f>
        <v>0</v>
      </c>
    </row>
    <row r="105" spans="1:6" ht="19.5" customHeight="1">
      <c r="A105" s="15"/>
      <c r="B105" s="119"/>
      <c r="C105" s="89"/>
      <c r="D105" s="58"/>
      <c r="E105" s="58"/>
      <c r="F105" s="58"/>
    </row>
    <row r="106" spans="1:6" ht="19.5" customHeight="1">
      <c r="A106" s="15"/>
      <c r="B106" s="119"/>
      <c r="C106" s="89"/>
      <c r="D106" s="58"/>
      <c r="E106" s="58"/>
      <c r="F106" s="58"/>
    </row>
    <row r="107" spans="1:6" ht="19.5" customHeight="1">
      <c r="A107" s="15"/>
      <c r="B107" s="15"/>
      <c r="C107" s="16"/>
      <c r="D107" s="58"/>
      <c r="E107" s="58"/>
      <c r="F107" s="58"/>
    </row>
    <row r="108" spans="1:6" ht="19.5" customHeight="1">
      <c r="A108" s="185" t="s">
        <v>1365</v>
      </c>
      <c r="B108" s="42"/>
      <c r="C108" s="42"/>
      <c r="D108" s="189">
        <f>SUM(F6:F102)</f>
        <v>0</v>
      </c>
      <c r="E108" s="189"/>
      <c r="F108" s="170"/>
    </row>
  </sheetData>
  <sheetProtection password="DCC3" sheet="1"/>
  <protectedRanges>
    <protectedRange sqref="E6 E14 E33 E36:E37 E39:E42 E63:E64 E71 E76:E78 E80:E81 E104" name="区域1"/>
  </protectedRanges>
  <mergeCells count="5">
    <mergeCell ref="A1:F1"/>
    <mergeCell ref="A2:E2"/>
    <mergeCell ref="C3:F3"/>
    <mergeCell ref="A4:F4"/>
    <mergeCell ref="D108:F108"/>
  </mergeCells>
  <printOptions/>
  <pageMargins left="0.8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0"/>
  </sheetPr>
  <dimension ref="A1:L32"/>
  <sheetViews>
    <sheetView zoomScalePageLayoutView="0" workbookViewId="0" topLeftCell="A1">
      <pane ySplit="5" topLeftCell="A24" activePane="bottomLeft" state="frozen"/>
      <selection pane="topLeft" activeCell="A1" sqref="A1"/>
      <selection pane="bottomLeft" activeCell="E23" sqref="E23"/>
    </sheetView>
  </sheetViews>
  <sheetFormatPr defaultColWidth="9.00390625" defaultRowHeight="14.25"/>
  <cols>
    <col min="1" max="1" width="9.875" style="91" customWidth="1"/>
    <col min="2" max="2" width="18.625" style="91" customWidth="1"/>
    <col min="3" max="5" width="10.375" style="91" customWidth="1"/>
    <col min="6" max="6" width="16.25390625" style="91" customWidth="1"/>
    <col min="7" max="10" width="9.00390625" style="91" customWidth="1"/>
    <col min="11" max="11" width="11.625" style="91" bestFit="1" customWidth="1"/>
    <col min="12" max="16384" width="9.00390625" style="91" customWidth="1"/>
  </cols>
  <sheetData>
    <row r="1" spans="1:6" ht="21" customHeight="1">
      <c r="A1" s="173" t="s">
        <v>1124</v>
      </c>
      <c r="B1" s="168"/>
      <c r="C1" s="168"/>
      <c r="D1" s="168"/>
      <c r="E1" s="168"/>
      <c r="F1" s="168"/>
    </row>
    <row r="2" spans="1:5" ht="20.25">
      <c r="A2" s="155" t="s">
        <v>730</v>
      </c>
      <c r="B2" s="155"/>
      <c r="C2" s="155"/>
      <c r="D2" s="155"/>
      <c r="E2" s="155"/>
    </row>
    <row r="3" spans="1:6" ht="19.5" customHeight="1">
      <c r="A3" s="1"/>
      <c r="B3" s="1"/>
      <c r="C3" s="163" t="s">
        <v>209</v>
      </c>
      <c r="D3" s="163"/>
      <c r="E3" s="163"/>
      <c r="F3" s="163"/>
    </row>
    <row r="4" spans="1:6" ht="19.5" customHeight="1">
      <c r="A4" s="179" t="s">
        <v>1066</v>
      </c>
      <c r="B4" s="165"/>
      <c r="C4" s="165"/>
      <c r="D4" s="165"/>
      <c r="E4" s="165"/>
      <c r="F4" s="166"/>
    </row>
    <row r="5" spans="1:6" ht="19.5" customHeight="1">
      <c r="A5" s="4" t="s">
        <v>190</v>
      </c>
      <c r="B5" s="4" t="s">
        <v>191</v>
      </c>
      <c r="C5" s="4" t="s">
        <v>0</v>
      </c>
      <c r="D5" s="4" t="s">
        <v>1</v>
      </c>
      <c r="E5" s="4" t="s">
        <v>2</v>
      </c>
      <c r="F5" s="4" t="s">
        <v>3</v>
      </c>
    </row>
    <row r="6" spans="1:6" ht="19.5" customHeight="1">
      <c r="A6" s="20" t="s">
        <v>700</v>
      </c>
      <c r="B6" s="117" t="s">
        <v>701</v>
      </c>
      <c r="C6" s="16"/>
      <c r="D6" s="5"/>
      <c r="E6" s="5"/>
      <c r="F6" s="5"/>
    </row>
    <row r="7" spans="1:9" ht="19.5" customHeight="1">
      <c r="A7" s="20" t="s">
        <v>702</v>
      </c>
      <c r="B7" s="117" t="s">
        <v>703</v>
      </c>
      <c r="C7" s="16"/>
      <c r="D7" s="5"/>
      <c r="E7" s="5"/>
      <c r="F7" s="5"/>
      <c r="I7" s="95"/>
    </row>
    <row r="8" spans="1:11" ht="19.5" customHeight="1">
      <c r="A8" s="20" t="s">
        <v>704</v>
      </c>
      <c r="B8" s="116" t="s">
        <v>1082</v>
      </c>
      <c r="C8" s="16"/>
      <c r="D8" s="5"/>
      <c r="E8" s="5"/>
      <c r="F8" s="5"/>
      <c r="K8" s="97"/>
    </row>
    <row r="9" spans="1:11" ht="19.5" customHeight="1">
      <c r="A9" s="71" t="s">
        <v>1083</v>
      </c>
      <c r="B9" s="71" t="s">
        <v>1082</v>
      </c>
      <c r="C9" s="16" t="s">
        <v>172</v>
      </c>
      <c r="D9" s="5">
        <v>186449.35</v>
      </c>
      <c r="E9" s="150"/>
      <c r="F9" s="5">
        <f>ROUND(D9*E9,2)</f>
        <v>0</v>
      </c>
      <c r="K9" s="97"/>
    </row>
    <row r="10" spans="1:12" ht="19.5" customHeight="1">
      <c r="A10" s="20" t="s">
        <v>705</v>
      </c>
      <c r="B10" s="116" t="s">
        <v>706</v>
      </c>
      <c r="C10" s="17"/>
      <c r="D10" s="5"/>
      <c r="E10" s="5"/>
      <c r="F10" s="5"/>
      <c r="L10" s="96"/>
    </row>
    <row r="11" spans="1:6" ht="19.5" customHeight="1">
      <c r="A11" s="71" t="s">
        <v>1069</v>
      </c>
      <c r="B11" s="71" t="s">
        <v>1067</v>
      </c>
      <c r="C11" s="16" t="s">
        <v>172</v>
      </c>
      <c r="D11" s="5"/>
      <c r="E11" s="5"/>
      <c r="F11" s="5"/>
    </row>
    <row r="12" spans="1:6" ht="19.5" customHeight="1">
      <c r="A12" s="71" t="s">
        <v>1070</v>
      </c>
      <c r="B12" s="71" t="s">
        <v>1068</v>
      </c>
      <c r="C12" s="16" t="s">
        <v>172</v>
      </c>
      <c r="D12" s="5"/>
      <c r="E12" s="5"/>
      <c r="F12" s="5"/>
    </row>
    <row r="13" spans="1:6" ht="19.5" customHeight="1">
      <c r="A13" s="20" t="s">
        <v>707</v>
      </c>
      <c r="B13" s="116" t="s">
        <v>708</v>
      </c>
      <c r="C13" s="16" t="s">
        <v>71</v>
      </c>
      <c r="D13" s="5"/>
      <c r="E13" s="5"/>
      <c r="F13" s="5"/>
    </row>
    <row r="14" spans="1:6" ht="19.5" customHeight="1">
      <c r="A14" s="70" t="s">
        <v>709</v>
      </c>
      <c r="B14" s="117" t="s">
        <v>710</v>
      </c>
      <c r="C14" s="16"/>
      <c r="D14" s="5"/>
      <c r="E14" s="5"/>
      <c r="F14" s="5"/>
    </row>
    <row r="15" spans="1:6" ht="19.5" customHeight="1">
      <c r="A15" s="21" t="s">
        <v>711</v>
      </c>
      <c r="B15" s="68" t="s">
        <v>1071</v>
      </c>
      <c r="C15" s="16" t="s">
        <v>214</v>
      </c>
      <c r="D15" s="5"/>
      <c r="E15" s="5"/>
      <c r="F15" s="5"/>
    </row>
    <row r="16" spans="1:6" ht="19.5" customHeight="1">
      <c r="A16" s="21" t="s">
        <v>1074</v>
      </c>
      <c r="B16" s="68" t="s">
        <v>1072</v>
      </c>
      <c r="C16" s="16" t="s">
        <v>214</v>
      </c>
      <c r="D16" s="5"/>
      <c r="E16" s="5"/>
      <c r="F16" s="5"/>
    </row>
    <row r="17" spans="1:6" ht="19.5" customHeight="1">
      <c r="A17" s="21" t="s">
        <v>1075</v>
      </c>
      <c r="B17" s="68" t="s">
        <v>1073</v>
      </c>
      <c r="C17" s="16" t="s">
        <v>214</v>
      </c>
      <c r="D17" s="5"/>
      <c r="E17" s="5"/>
      <c r="F17" s="5"/>
    </row>
    <row r="18" spans="1:6" ht="19.5" customHeight="1">
      <c r="A18" s="21" t="s">
        <v>1172</v>
      </c>
      <c r="B18" s="119" t="s">
        <v>1173</v>
      </c>
      <c r="C18" s="16" t="s">
        <v>214</v>
      </c>
      <c r="D18" s="5">
        <v>33</v>
      </c>
      <c r="E18" s="150"/>
      <c r="F18" s="5">
        <f>ROUND(D18*E18,2)</f>
        <v>0</v>
      </c>
    </row>
    <row r="19" spans="1:6" ht="19.5" customHeight="1">
      <c r="A19" s="21" t="s">
        <v>1283</v>
      </c>
      <c r="B19" s="15" t="s">
        <v>1281</v>
      </c>
      <c r="C19" s="16" t="s">
        <v>214</v>
      </c>
      <c r="D19" s="5">
        <v>4515</v>
      </c>
      <c r="E19" s="150"/>
      <c r="F19" s="5">
        <f>ROUND(D19*E19,2)</f>
        <v>0</v>
      </c>
    </row>
    <row r="20" spans="1:6" ht="19.5" customHeight="1">
      <c r="A20" s="21" t="s">
        <v>1284</v>
      </c>
      <c r="B20" s="15" t="s">
        <v>1282</v>
      </c>
      <c r="C20" s="16" t="s">
        <v>214</v>
      </c>
      <c r="D20" s="5">
        <v>4225</v>
      </c>
      <c r="E20" s="150"/>
      <c r="F20" s="5">
        <f>ROUND(D20*E20,2)</f>
        <v>0</v>
      </c>
    </row>
    <row r="21" spans="1:6" ht="19.5" customHeight="1">
      <c r="A21" s="70" t="s">
        <v>712</v>
      </c>
      <c r="B21" s="117" t="s">
        <v>713</v>
      </c>
      <c r="C21" s="16"/>
      <c r="D21" s="5"/>
      <c r="E21" s="5"/>
      <c r="F21" s="5"/>
    </row>
    <row r="22" spans="1:6" ht="19.5" customHeight="1">
      <c r="A22" s="21" t="s">
        <v>714</v>
      </c>
      <c r="B22" s="68" t="s">
        <v>1076</v>
      </c>
      <c r="C22" s="16" t="s">
        <v>214</v>
      </c>
      <c r="D22" s="5">
        <v>51808.25</v>
      </c>
      <c r="E22" s="150"/>
      <c r="F22" s="5">
        <f>ROUND(D22*E22,2)</f>
        <v>0</v>
      </c>
    </row>
    <row r="23" spans="1:6" ht="19.5" customHeight="1">
      <c r="A23" s="21" t="s">
        <v>1079</v>
      </c>
      <c r="B23" s="68" t="s">
        <v>1077</v>
      </c>
      <c r="C23" s="16" t="s">
        <v>214</v>
      </c>
      <c r="D23" s="5"/>
      <c r="E23" s="5"/>
      <c r="F23" s="5"/>
    </row>
    <row r="24" spans="1:6" ht="19.5" customHeight="1">
      <c r="A24" s="21" t="s">
        <v>1080</v>
      </c>
      <c r="B24" s="68" t="s">
        <v>1078</v>
      </c>
      <c r="C24" s="16" t="s">
        <v>214</v>
      </c>
      <c r="D24" s="5"/>
      <c r="E24" s="5"/>
      <c r="F24" s="5"/>
    </row>
    <row r="25" spans="1:6" ht="19.5" customHeight="1">
      <c r="A25" s="70" t="s">
        <v>715</v>
      </c>
      <c r="B25" s="117" t="s">
        <v>716</v>
      </c>
      <c r="C25" s="16"/>
      <c r="D25" s="5"/>
      <c r="E25" s="5"/>
      <c r="F25" s="5"/>
    </row>
    <row r="26" spans="1:6" ht="19.5" customHeight="1">
      <c r="A26" s="20" t="s">
        <v>717</v>
      </c>
      <c r="B26" s="117" t="s">
        <v>1081</v>
      </c>
      <c r="C26" s="16" t="s">
        <v>71</v>
      </c>
      <c r="D26" s="5"/>
      <c r="E26" s="5"/>
      <c r="F26" s="5"/>
    </row>
    <row r="27" spans="1:6" ht="19.5" customHeight="1">
      <c r="A27" s="20" t="s">
        <v>718</v>
      </c>
      <c r="B27" s="117" t="s">
        <v>719</v>
      </c>
      <c r="C27" s="16" t="s">
        <v>8</v>
      </c>
      <c r="D27" s="5"/>
      <c r="E27" s="5"/>
      <c r="F27" s="5"/>
    </row>
    <row r="28" spans="1:6" ht="19.5" customHeight="1">
      <c r="A28" s="20" t="s">
        <v>720</v>
      </c>
      <c r="B28" s="117" t="s">
        <v>721</v>
      </c>
      <c r="C28" s="16" t="s">
        <v>8</v>
      </c>
      <c r="D28" s="5"/>
      <c r="E28" s="5"/>
      <c r="F28" s="5"/>
    </row>
    <row r="29" spans="1:6" ht="19.5" customHeight="1">
      <c r="A29" s="20"/>
      <c r="B29" s="117"/>
      <c r="C29" s="16"/>
      <c r="D29" s="5"/>
      <c r="E29" s="5"/>
      <c r="F29" s="5"/>
    </row>
    <row r="30" spans="1:6" ht="19.5" customHeight="1">
      <c r="A30" s="20"/>
      <c r="B30" s="117"/>
      <c r="C30" s="16"/>
      <c r="D30" s="5"/>
      <c r="E30" s="5"/>
      <c r="F30" s="5"/>
    </row>
    <row r="31" spans="1:6" ht="19.5" customHeight="1">
      <c r="A31" s="20"/>
      <c r="B31" s="117"/>
      <c r="C31" s="16"/>
      <c r="D31" s="5"/>
      <c r="E31" s="5"/>
      <c r="F31" s="5"/>
    </row>
    <row r="32" spans="1:6" ht="19.5" customHeight="1">
      <c r="A32" s="185" t="s">
        <v>1366</v>
      </c>
      <c r="B32" s="42"/>
      <c r="C32" s="42"/>
      <c r="D32" s="189">
        <f>SUM(F6:F31)</f>
        <v>0</v>
      </c>
      <c r="E32" s="189"/>
      <c r="F32" s="170"/>
    </row>
  </sheetData>
  <sheetProtection password="DCC3" sheet="1"/>
  <protectedRanges>
    <protectedRange sqref="E9 E18:E20 E22" name="区域1"/>
  </protectedRanges>
  <mergeCells count="5">
    <mergeCell ref="A1:F1"/>
    <mergeCell ref="A2:E2"/>
    <mergeCell ref="C3:F3"/>
    <mergeCell ref="A4:F4"/>
    <mergeCell ref="D32:F32"/>
  </mergeCells>
  <printOptions/>
  <pageMargins left="0.98"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自由职业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钟晨辉</dc:creator>
  <cp:keywords/>
  <dc:description/>
  <cp:lastModifiedBy>libowen</cp:lastModifiedBy>
  <cp:lastPrinted>2016-06-22T14:15:46Z</cp:lastPrinted>
  <dcterms:created xsi:type="dcterms:W3CDTF">2007-06-03T11:59:04Z</dcterms:created>
  <dcterms:modified xsi:type="dcterms:W3CDTF">2016-06-22T14:15:56Z</dcterms:modified>
  <cp:category/>
  <cp:version/>
  <cp:contentType/>
  <cp:contentStatus/>
</cp:coreProperties>
</file>